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icoorjp.sharepoint.com/Shared Documents/02 産業創造グループ/01 起業・創業支援チーム/30_☆【進行中】事業フォルダ/050_ベンチャー企業創出事業（旧新規創業サポート事業）/R8年度/10_企画・ディスカッション/20260507_最終案/20_交付申請書/"/>
    </mc:Choice>
  </mc:AlternateContent>
  <xr:revisionPtr revIDLastSave="175" documentId="13_ncr:1_{D1637F30-7276-4DCD-ABF6-C4C96958E9C1}" xr6:coauthVersionLast="47" xr6:coauthVersionMax="47" xr10:uidLastSave="{67A739D0-E2C9-4917-A5FE-F30EA6C2F48F}"/>
  <bookViews>
    <workbookView xWindow="-108" yWindow="-108" windowWidth="23256" windowHeight="12456" xr2:uid="{00000000-000D-0000-FFFF-FFFF00000000}"/>
  </bookViews>
  <sheets>
    <sheet name="交付申請書" sheetId="5" r:id="rId1"/>
    <sheet name="計画書１（履歴書）" sheetId="4" r:id="rId2"/>
    <sheet name="計画書２（企業概要）" sheetId="7" r:id="rId3"/>
    <sheet name="計画書３（定性面）" sheetId="2" r:id="rId4"/>
    <sheet name="計画書４（定量面）" sheetId="6" r:id="rId5"/>
    <sheet name="【別紙】助成金交付申請額（予定）表" sheetId="3" r:id="rId6"/>
    <sheet name="プルダウン設定用" sheetId="8" state="hidden" r:id="rId7"/>
  </sheets>
  <definedNames>
    <definedName name="_xlnm.Print_Area" localSheetId="5">'【別紙】助成金交付申請額（予定）表'!$A$1:$G$30</definedName>
    <definedName name="_xlnm.Print_Area" localSheetId="1">'計画書１（履歴書）'!$A$1:$N$29</definedName>
    <definedName name="_xlnm.Print_Area" localSheetId="2">'計画書２（企業概要）'!$A$1:$N$48</definedName>
    <definedName name="_xlnm.Print_Area" localSheetId="3">'計画書３（定性面）'!$A$1:$N$18</definedName>
    <definedName name="_xlnm.Print_Area" localSheetId="4">'計画書４（定量面）'!$A$1:$N$47</definedName>
    <definedName name="_xlnm.Print_Area" localSheetId="0">交付申請書!$A$1:$J$47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 l="1"/>
  <c r="E22" i="3"/>
  <c r="E21" i="3"/>
  <c r="E20" i="3"/>
  <c r="E19" i="3"/>
  <c r="E18" i="3"/>
  <c r="E17" i="3"/>
  <c r="E15" i="3"/>
  <c r="E14" i="3"/>
  <c r="E13" i="3"/>
  <c r="E12" i="3"/>
  <c r="E11" i="3"/>
  <c r="E10" i="3"/>
  <c r="E9" i="3"/>
  <c r="E8" i="3"/>
  <c r="E16" i="3" l="1"/>
  <c r="R3" i="6"/>
  <c r="Q3" i="6"/>
  <c r="P3" i="6"/>
  <c r="L1" i="4" l="1"/>
  <c r="O13" i="6"/>
  <c r="J6" i="6"/>
  <c r="G6" i="6"/>
  <c r="D6" i="6"/>
  <c r="O18" i="2"/>
  <c r="O16" i="2"/>
  <c r="O14" i="2"/>
  <c r="O12" i="2"/>
  <c r="O10" i="2"/>
  <c r="O6" i="2"/>
  <c r="O4" i="2"/>
  <c r="D8" i="6" l="1"/>
  <c r="P5" i="6" s="1"/>
  <c r="P4" i="6"/>
  <c r="G8" i="6"/>
  <c r="Q5" i="6" s="1"/>
  <c r="Q4" i="6"/>
  <c r="J8" i="6"/>
  <c r="R5" i="6" s="1"/>
  <c r="R4" i="6"/>
  <c r="O25" i="4"/>
  <c r="O24" i="4"/>
  <c r="B5" i="4"/>
  <c r="F24" i="3"/>
  <c r="O3" i="3" s="1"/>
  <c r="D24" i="3"/>
  <c r="F16" i="3"/>
  <c r="D16" i="3"/>
  <c r="L41" i="6"/>
  <c r="I41" i="6"/>
  <c r="F41" i="6"/>
  <c r="F31" i="6"/>
  <c r="L31" i="6"/>
  <c r="I31" i="6"/>
  <c r="L23" i="6"/>
  <c r="I23" i="6"/>
  <c r="F23" i="6"/>
  <c r="A18" i="7"/>
  <c r="G16" i="7"/>
  <c r="G15" i="7"/>
  <c r="G14" i="7"/>
  <c r="J9" i="6"/>
  <c r="G9" i="6"/>
  <c r="D9" i="6"/>
  <c r="M11" i="6"/>
  <c r="M10" i="6"/>
  <c r="M8" i="6"/>
  <c r="M7" i="6"/>
  <c r="M6" i="6"/>
  <c r="M5" i="6"/>
  <c r="M4" i="6"/>
  <c r="F25" i="3" l="1"/>
  <c r="D25" i="3"/>
  <c r="E24" i="3"/>
  <c r="M3" i="3"/>
  <c r="Q3" i="3" s="1"/>
  <c r="Q4" i="3" s="1"/>
  <c r="E25" i="3"/>
  <c r="M9" i="6"/>
  <c r="L32" i="6"/>
  <c r="L42" i="6" s="1"/>
  <c r="I32" i="6"/>
  <c r="I42" i="6" s="1"/>
  <c r="F32" i="6"/>
  <c r="F42" i="6" s="1"/>
  <c r="D29" i="5" l="1"/>
  <c r="D31" i="5"/>
</calcChain>
</file>

<file path=xl/sharedStrings.xml><?xml version="1.0" encoding="utf-8"?>
<sst xmlns="http://schemas.openxmlformats.org/spreadsheetml/2006/main" count="270" uniqueCount="189">
  <si>
    <t>氏名</t>
    <rPh sb="0" eb="2">
      <t>シメイ</t>
    </rPh>
    <phoneticPr fontId="2"/>
  </si>
  <si>
    <t>ふりがな</t>
    <phoneticPr fontId="2"/>
  </si>
  <si>
    <t>生年月日</t>
    <rPh sb="0" eb="2">
      <t>セイネン</t>
    </rPh>
    <rPh sb="2" eb="4">
      <t>ガッピ</t>
    </rPh>
    <phoneticPr fontId="2"/>
  </si>
  <si>
    <t>年</t>
    <rPh sb="0" eb="1">
      <t>ネン</t>
    </rPh>
    <phoneticPr fontId="2"/>
  </si>
  <si>
    <t>月</t>
    <rPh sb="0" eb="1">
      <t>ガツ</t>
    </rPh>
    <phoneticPr fontId="2"/>
  </si>
  <si>
    <t>最終学歴</t>
    <rPh sb="0" eb="2">
      <t>サイシュウ</t>
    </rPh>
    <rPh sb="2" eb="4">
      <t>ガクレキ</t>
    </rPh>
    <phoneticPr fontId="2"/>
  </si>
  <si>
    <t>職歴</t>
    <rPh sb="0" eb="2">
      <t>ショクレキ</t>
    </rPh>
    <phoneticPr fontId="2"/>
  </si>
  <si>
    <t>現在の所属・職名</t>
    <rPh sb="0" eb="1">
      <t>ウツツ</t>
    </rPh>
    <rPh sb="1" eb="2">
      <t>ザイ</t>
    </rPh>
    <rPh sb="3" eb="5">
      <t>ショゾク</t>
    </rPh>
    <rPh sb="6" eb="8">
      <t>ショクメイ</t>
    </rPh>
    <phoneticPr fontId="2"/>
  </si>
  <si>
    <t>出資額（千円）</t>
    <rPh sb="0" eb="2">
      <t>シュッシ</t>
    </rPh>
    <rPh sb="2" eb="3">
      <t>ガク</t>
    </rPh>
    <rPh sb="4" eb="6">
      <t>センエン</t>
    </rPh>
    <phoneticPr fontId="2"/>
  </si>
  <si>
    <t>事業名</t>
    <rPh sb="0" eb="2">
      <t>ジギョウ</t>
    </rPh>
    <rPh sb="2" eb="3">
      <t>メイ</t>
    </rPh>
    <phoneticPr fontId="2"/>
  </si>
  <si>
    <t>項　　　　目</t>
    <rPh sb="0" eb="1">
      <t>コウ</t>
    </rPh>
    <rPh sb="5" eb="6">
      <t>メ</t>
    </rPh>
    <phoneticPr fontId="2"/>
  </si>
  <si>
    <t>①売上高</t>
    <rPh sb="1" eb="3">
      <t>ウリアゲ</t>
    </rPh>
    <rPh sb="3" eb="4">
      <t>ダカ</t>
    </rPh>
    <phoneticPr fontId="2"/>
  </si>
  <si>
    <t>②売上原価</t>
    <rPh sb="1" eb="3">
      <t>ウリアゲ</t>
    </rPh>
    <rPh sb="3" eb="5">
      <t>ゲンカ</t>
    </rPh>
    <phoneticPr fontId="2"/>
  </si>
  <si>
    <t>③売上総利益（①－②）</t>
    <rPh sb="1" eb="3">
      <t>ウリアゲ</t>
    </rPh>
    <rPh sb="3" eb="6">
      <t>ソウリエキ</t>
    </rPh>
    <phoneticPr fontId="2"/>
  </si>
  <si>
    <t>営業利益（③－④）</t>
    <rPh sb="0" eb="2">
      <t>エイギョウ</t>
    </rPh>
    <rPh sb="2" eb="4">
      <t>リエキ</t>
    </rPh>
    <phoneticPr fontId="2"/>
  </si>
  <si>
    <t>金融機関からの借入</t>
    <rPh sb="0" eb="2">
      <t>キンユウ</t>
    </rPh>
    <rPh sb="2" eb="4">
      <t>キカン</t>
    </rPh>
    <rPh sb="7" eb="9">
      <t>カリイレ</t>
    </rPh>
    <phoneticPr fontId="2"/>
  </si>
  <si>
    <t>その他からの借入</t>
    <rPh sb="2" eb="3">
      <t>タ</t>
    </rPh>
    <rPh sb="6" eb="8">
      <t>カリイレ</t>
    </rPh>
    <phoneticPr fontId="2"/>
  </si>
  <si>
    <t>事業拠点開設費</t>
    <rPh sb="0" eb="2">
      <t>ジギョウ</t>
    </rPh>
    <rPh sb="2" eb="4">
      <t>キョテン</t>
    </rPh>
    <rPh sb="4" eb="6">
      <t>カイセツ</t>
    </rPh>
    <rPh sb="6" eb="7">
      <t>ヒ</t>
    </rPh>
    <phoneticPr fontId="2"/>
  </si>
  <si>
    <t>合　　　計</t>
    <rPh sb="0" eb="1">
      <t>ゴウ</t>
    </rPh>
    <rPh sb="4" eb="5">
      <t>ケイ</t>
    </rPh>
    <phoneticPr fontId="2"/>
  </si>
  <si>
    <t>小　　　　計</t>
    <rPh sb="0" eb="1">
      <t>ショウ</t>
    </rPh>
    <rPh sb="5" eb="6">
      <t>ケイ</t>
    </rPh>
    <phoneticPr fontId="2"/>
  </si>
  <si>
    <t>事業促進費</t>
    <rPh sb="0" eb="2">
      <t>ジギョウ</t>
    </rPh>
    <rPh sb="2" eb="5">
      <t>ソクシンヒ</t>
    </rPh>
    <phoneticPr fontId="2"/>
  </si>
  <si>
    <t>1　創業者の概要</t>
    <rPh sb="2" eb="4">
      <t>ソウギョウ</t>
    </rPh>
    <rPh sb="4" eb="5">
      <t>シャ</t>
    </rPh>
    <rPh sb="6" eb="8">
      <t>ガイヨウ</t>
    </rPh>
    <phoneticPr fontId="2"/>
  </si>
  <si>
    <t>住所及び連絡先</t>
    <rPh sb="0" eb="2">
      <t>ジュウショ</t>
    </rPh>
    <rPh sb="2" eb="3">
      <t>オヨ</t>
    </rPh>
    <rPh sb="4" eb="7">
      <t>レンラクサキ</t>
    </rPh>
    <phoneticPr fontId="2"/>
  </si>
  <si>
    <t>（〒　　　－　　　　　　）</t>
    <phoneticPr fontId="2"/>
  </si>
  <si>
    <t>現在の所属機関　　所在地</t>
    <rPh sb="0" eb="2">
      <t>ゲンザイ</t>
    </rPh>
    <rPh sb="3" eb="5">
      <t>ショゾク</t>
    </rPh>
    <rPh sb="5" eb="7">
      <t>キカン</t>
    </rPh>
    <rPh sb="9" eb="12">
      <t>ショザイチ</t>
    </rPh>
    <phoneticPr fontId="2"/>
  </si>
  <si>
    <t>費　　　　目</t>
    <rPh sb="0" eb="1">
      <t>ヒ</t>
    </rPh>
    <rPh sb="5" eb="6">
      <t>メ</t>
    </rPh>
    <phoneticPr fontId="2"/>
  </si>
  <si>
    <t>協力体制の具体的な内容</t>
    <rPh sb="0" eb="2">
      <t>キョウリョク</t>
    </rPh>
    <rPh sb="2" eb="4">
      <t>タイセイ</t>
    </rPh>
    <rPh sb="5" eb="8">
      <t>グタイテキ</t>
    </rPh>
    <rPh sb="9" eb="11">
      <t>ナイヨウ</t>
    </rPh>
    <phoneticPr fontId="2"/>
  </si>
  <si>
    <t>④販売管理費</t>
    <rPh sb="1" eb="3">
      <t>ハンバイ</t>
    </rPh>
    <rPh sb="3" eb="6">
      <t>カンリヒ</t>
    </rPh>
    <phoneticPr fontId="2"/>
  </si>
  <si>
    <t>％</t>
    <phoneticPr fontId="2"/>
  </si>
  <si>
    <t>第１号様式</t>
    <rPh sb="0" eb="1">
      <t>ダイ</t>
    </rPh>
    <rPh sb="2" eb="3">
      <t>ゴウ</t>
    </rPh>
    <rPh sb="3" eb="5">
      <t>ヨウシキ</t>
    </rPh>
    <phoneticPr fontId="2"/>
  </si>
  <si>
    <t>所在地</t>
    <rPh sb="0" eb="3">
      <t>ショザイチ</t>
    </rPh>
    <phoneticPr fontId="2"/>
  </si>
  <si>
    <t>企業名</t>
    <rPh sb="0" eb="2">
      <t>キギョウ</t>
    </rPh>
    <rPh sb="2" eb="3">
      <t>メイ</t>
    </rPh>
    <phoneticPr fontId="2"/>
  </si>
  <si>
    <t>代表者名</t>
    <rPh sb="0" eb="2">
      <t>ダイヒョウ</t>
    </rPh>
    <rPh sb="2" eb="3">
      <t>シャ</t>
    </rPh>
    <rPh sb="3" eb="4">
      <t>メイ</t>
    </rPh>
    <phoneticPr fontId="2"/>
  </si>
  <si>
    <t>　標記助成金の交付を受けたいので、下記のとおり申請します。</t>
    <rPh sb="1" eb="3">
      <t>ヒョウキ</t>
    </rPh>
    <rPh sb="3" eb="6">
      <t>ジョセイキン</t>
    </rPh>
    <rPh sb="7" eb="9">
      <t>コウフ</t>
    </rPh>
    <rPh sb="10" eb="11">
      <t>ウ</t>
    </rPh>
    <rPh sb="17" eb="19">
      <t>カキ</t>
    </rPh>
    <rPh sb="23" eb="25">
      <t>シンセイ</t>
    </rPh>
    <phoneticPr fontId="2"/>
  </si>
  <si>
    <t>　　　　　記</t>
    <rPh sb="5" eb="6">
      <t>キ</t>
    </rPh>
    <phoneticPr fontId="2"/>
  </si>
  <si>
    <t>１　事業の目的</t>
    <rPh sb="2" eb="4">
      <t>ジギョウ</t>
    </rPh>
    <rPh sb="5" eb="7">
      <t>モクテキ</t>
    </rPh>
    <phoneticPr fontId="2"/>
  </si>
  <si>
    <t>２　助成対象経費及び助成金交付申請額</t>
    <rPh sb="2" eb="4">
      <t>ジョセイ</t>
    </rPh>
    <rPh sb="4" eb="6">
      <t>タイショウ</t>
    </rPh>
    <rPh sb="6" eb="8">
      <t>ケイヒ</t>
    </rPh>
    <rPh sb="8" eb="9">
      <t>オヨ</t>
    </rPh>
    <rPh sb="10" eb="12">
      <t>ジョセイ</t>
    </rPh>
    <rPh sb="12" eb="13">
      <t>キン</t>
    </rPh>
    <rPh sb="13" eb="15">
      <t>コウフ</t>
    </rPh>
    <rPh sb="15" eb="17">
      <t>シンセイ</t>
    </rPh>
    <rPh sb="17" eb="18">
      <t>ガク</t>
    </rPh>
    <phoneticPr fontId="2"/>
  </si>
  <si>
    <t>（１）助成金対象経費　　　　　　　　　　　　　　　</t>
    <rPh sb="3" eb="6">
      <t>ジョセイキン</t>
    </rPh>
    <rPh sb="6" eb="8">
      <t>タイショウ</t>
    </rPh>
    <rPh sb="8" eb="10">
      <t>ケイヒ</t>
    </rPh>
    <phoneticPr fontId="2"/>
  </si>
  <si>
    <t>円</t>
    <rPh sb="0" eb="1">
      <t>エン</t>
    </rPh>
    <phoneticPr fontId="2"/>
  </si>
  <si>
    <t>（２）助成金交付申請額　　　　　　　　　　　　　　　</t>
    <rPh sb="3" eb="6">
      <t>ジョセイキン</t>
    </rPh>
    <rPh sb="6" eb="8">
      <t>コウフ</t>
    </rPh>
    <rPh sb="8" eb="10">
      <t>シンセイ</t>
    </rPh>
    <rPh sb="10" eb="11">
      <t>ガク</t>
    </rPh>
    <phoneticPr fontId="2"/>
  </si>
  <si>
    <t>【注意事項】</t>
  </si>
  <si>
    <t>※応募書類の内容については、特別なノウハウや営業上の秘密に関して、あらかじめ法的保護を行なうなど、申請者の責任で対応することに</t>
  </si>
  <si>
    <t>　同意します。</t>
  </si>
  <si>
    <t>※助成対象者となった（審査に採択された）場合、申込者・事業概要等について、公表することに同意します</t>
  </si>
  <si>
    <t>〒</t>
    <phoneticPr fontId="2"/>
  </si>
  <si>
    <t>◇本事業における助成金交付申請者の評価・選定後の管理のため。</t>
    <phoneticPr fontId="2"/>
  </si>
  <si>
    <t>◇応募受付後の事務連絡、資料送付ため。</t>
    <phoneticPr fontId="2"/>
  </si>
  <si>
    <t>◇応募情報を統計的に集計・分析し、事業者を識別・特定できない形態に加工した統計データを作成するため。</t>
    <phoneticPr fontId="2"/>
  </si>
  <si>
    <t>別紙　事業計画書のとおり</t>
    <rPh sb="0" eb="2">
      <t>ベッシ</t>
    </rPh>
    <rPh sb="3" eb="5">
      <t>ジギョウ</t>
    </rPh>
    <rPh sb="5" eb="7">
      <t>ケイカク</t>
    </rPh>
    <rPh sb="7" eb="8">
      <t>ショ</t>
    </rPh>
    <phoneticPr fontId="2"/>
  </si>
  <si>
    <t>公益財団法人にいがた産業創造機構　理事長様</t>
    <rPh sb="0" eb="2">
      <t>コウエキ</t>
    </rPh>
    <rPh sb="2" eb="4">
      <t>ザイダン</t>
    </rPh>
    <rPh sb="4" eb="5">
      <t>ホウ</t>
    </rPh>
    <rPh sb="5" eb="6">
      <t>ジン</t>
    </rPh>
    <rPh sb="10" eb="12">
      <t>サンギョウ</t>
    </rPh>
    <rPh sb="12" eb="14">
      <t>ソウゾウ</t>
    </rPh>
    <rPh sb="14" eb="16">
      <t>キコウ</t>
    </rPh>
    <rPh sb="17" eb="21">
      <t>リジチョウサマ</t>
    </rPh>
    <phoneticPr fontId="2"/>
  </si>
  <si>
    <t>※本申請書ならびに事業計画書他の提出書類について、審査終了後、（公財）にいがた産業創造機構が保管することに同意します。</t>
    <rPh sb="32" eb="33">
      <t>コウ</t>
    </rPh>
    <phoneticPr fontId="2"/>
  </si>
  <si>
    <t>※本事業の応募に係る提出書類に記載された個人情報等について、（公財）にいがた産業創造機構が以下の目的で利用することに同意します。</t>
    <rPh sb="31" eb="32">
      <t>コウ</t>
    </rPh>
    <phoneticPr fontId="2"/>
  </si>
  <si>
    <t>◇（公財）にいがた産業創造機構が行なう各種施策・サービスに関する情報の提供のため。</t>
    <rPh sb="2" eb="3">
      <t>コウ</t>
    </rPh>
    <phoneticPr fontId="2"/>
  </si>
  <si>
    <t>年度</t>
    <rPh sb="0" eb="2">
      <t>ネンド</t>
    </rPh>
    <phoneticPr fontId="2"/>
  </si>
  <si>
    <t>助成金の名称</t>
    <rPh sb="0" eb="3">
      <t>ジョセイキン</t>
    </rPh>
    <rPh sb="4" eb="6">
      <t>メイショウ</t>
    </rPh>
    <phoneticPr fontId="2"/>
  </si>
  <si>
    <t>事業テーマ</t>
    <rPh sb="0" eb="2">
      <t>ジギョウ</t>
    </rPh>
    <phoneticPr fontId="2"/>
  </si>
  <si>
    <t xml:space="preserve">          （助成金の種類　ベンチャー企業創出事業）</t>
    <rPh sb="11" eb="13">
      <t>ジョセイ</t>
    </rPh>
    <rPh sb="13" eb="14">
      <t>キン</t>
    </rPh>
    <rPh sb="15" eb="17">
      <t>シュルイ</t>
    </rPh>
    <rPh sb="23" eb="25">
      <t>キギョウ</t>
    </rPh>
    <rPh sb="25" eb="27">
      <t>ソウシュツ</t>
    </rPh>
    <rPh sb="27" eb="29">
      <t>ジギョウ</t>
    </rPh>
    <phoneticPr fontId="2"/>
  </si>
  <si>
    <t>２．企業概要（創業予定者は予定する企業の概要）</t>
    <rPh sb="2" eb="4">
      <t>キギョウ</t>
    </rPh>
    <rPh sb="4" eb="6">
      <t>ガイヨウ</t>
    </rPh>
    <rPh sb="7" eb="9">
      <t>ソウギョウ</t>
    </rPh>
    <rPh sb="9" eb="12">
      <t>ヨテイシャ</t>
    </rPh>
    <rPh sb="13" eb="15">
      <t>ヨテイ</t>
    </rPh>
    <rPh sb="17" eb="19">
      <t>キギョウ</t>
    </rPh>
    <rPh sb="20" eb="22">
      <t>ガイヨウ</t>
    </rPh>
    <phoneticPr fontId="2"/>
  </si>
  <si>
    <t>【（予定）企業名】</t>
    <rPh sb="2" eb="4">
      <t>ヨテイ</t>
    </rPh>
    <rPh sb="5" eb="7">
      <t>キギョウ</t>
    </rPh>
    <rPh sb="7" eb="8">
      <t>メイ</t>
    </rPh>
    <phoneticPr fontId="2"/>
  </si>
  <si>
    <t>【（予定）代表者　職・氏名】</t>
    <rPh sb="2" eb="4">
      <t>ヨテイ</t>
    </rPh>
    <rPh sb="5" eb="8">
      <t>ダイヒョウシャ</t>
    </rPh>
    <rPh sb="9" eb="10">
      <t>ショク</t>
    </rPh>
    <rPh sb="11" eb="13">
      <t>シメイ</t>
    </rPh>
    <phoneticPr fontId="2"/>
  </si>
  <si>
    <t>【業種】（日本標準産業分類の中分類）</t>
    <rPh sb="1" eb="3">
      <t>ギョウシュ</t>
    </rPh>
    <rPh sb="5" eb="7">
      <t>ニホン</t>
    </rPh>
    <rPh sb="7" eb="9">
      <t>ヒョウジュン</t>
    </rPh>
    <rPh sb="9" eb="11">
      <t>サンギョウ</t>
    </rPh>
    <rPh sb="11" eb="13">
      <t>ブンルイ</t>
    </rPh>
    <rPh sb="14" eb="17">
      <t>チュウブンルイ</t>
    </rPh>
    <phoneticPr fontId="2"/>
  </si>
  <si>
    <t>【（予定）所在地・連絡先】</t>
    <rPh sb="2" eb="4">
      <t>ヨテイ</t>
    </rPh>
    <rPh sb="5" eb="8">
      <t>ショザイチ</t>
    </rPh>
    <rPh sb="9" eb="12">
      <t>レンラクサキ</t>
    </rPh>
    <phoneticPr fontId="2"/>
  </si>
  <si>
    <t>【連絡担当者】（所属）　　　　　　　（氏名）</t>
    <rPh sb="1" eb="3">
      <t>レンラク</t>
    </rPh>
    <rPh sb="3" eb="6">
      <t>タントウシャ</t>
    </rPh>
    <rPh sb="8" eb="10">
      <t>ショゾク</t>
    </rPh>
    <rPh sb="19" eb="21">
      <t>シメイ</t>
    </rPh>
    <phoneticPr fontId="2"/>
  </si>
  <si>
    <t>（事業実施済みの場合）創業年月日</t>
    <rPh sb="1" eb="3">
      <t>ジギョウ</t>
    </rPh>
    <rPh sb="3" eb="5">
      <t>ジッシ</t>
    </rPh>
    <rPh sb="5" eb="6">
      <t>ズ</t>
    </rPh>
    <rPh sb="8" eb="10">
      <t>バアイ</t>
    </rPh>
    <rPh sb="11" eb="13">
      <t>ソウギョウ</t>
    </rPh>
    <rPh sb="13" eb="16">
      <t>ネンガッピ</t>
    </rPh>
    <phoneticPr fontId="2"/>
  </si>
  <si>
    <t>千円</t>
    <rPh sb="0" eb="2">
      <t>センエン</t>
    </rPh>
    <phoneticPr fontId="2"/>
  </si>
  <si>
    <t>予定する出資者</t>
    <rPh sb="0" eb="2">
      <t>ヨテイ</t>
    </rPh>
    <rPh sb="4" eb="7">
      <t>シュッシシャ</t>
    </rPh>
    <phoneticPr fontId="2"/>
  </si>
  <si>
    <t>出資者名</t>
    <rPh sb="0" eb="3">
      <t>シュッシシャ</t>
    </rPh>
    <rPh sb="3" eb="4">
      <t>メイ</t>
    </rPh>
    <phoneticPr fontId="2"/>
  </si>
  <si>
    <t>　比率（％）</t>
    <rPh sb="1" eb="3">
      <t>ヒリツ</t>
    </rPh>
    <phoneticPr fontId="2"/>
  </si>
  <si>
    <t>出資者の所属及び職氏名</t>
    <rPh sb="0" eb="3">
      <t>シュッシシャ</t>
    </rPh>
    <rPh sb="4" eb="6">
      <t>ショゾク</t>
    </rPh>
    <rPh sb="6" eb="7">
      <t>オヨ</t>
    </rPh>
    <rPh sb="8" eb="9">
      <t>ショク</t>
    </rPh>
    <rPh sb="9" eb="11">
      <t>シメイ</t>
    </rPh>
    <phoneticPr fontId="2"/>
  </si>
  <si>
    <t>構成比</t>
    <rPh sb="0" eb="3">
      <t>コウセイヒ</t>
    </rPh>
    <phoneticPr fontId="2"/>
  </si>
  <si>
    <t>令和　　年　　月</t>
    <rPh sb="0" eb="2">
      <t>レイワ</t>
    </rPh>
    <rPh sb="4" eb="5">
      <t>ネン</t>
    </rPh>
    <rPh sb="7" eb="8">
      <t>ツキ</t>
    </rPh>
    <phoneticPr fontId="2"/>
  </si>
  <si>
    <t>昭・平・令</t>
    <rPh sb="0" eb="1">
      <t>ショウ</t>
    </rPh>
    <rPh sb="2" eb="3">
      <t>ヘイ</t>
    </rPh>
    <rPh sb="4" eb="5">
      <t>レイ</t>
    </rPh>
    <phoneticPr fontId="2"/>
  </si>
  <si>
    <t>令和　　年　　期（A）</t>
    <rPh sb="0" eb="2">
      <t>レイワ</t>
    </rPh>
    <rPh sb="4" eb="5">
      <t>ネン</t>
    </rPh>
    <rPh sb="7" eb="8">
      <t>キ</t>
    </rPh>
    <phoneticPr fontId="2"/>
  </si>
  <si>
    <t>令和　　年　　期</t>
    <rPh sb="0" eb="2">
      <t>レイワ</t>
    </rPh>
    <rPh sb="4" eb="5">
      <t>トシ</t>
    </rPh>
    <rPh sb="7" eb="8">
      <t>キ</t>
    </rPh>
    <phoneticPr fontId="2"/>
  </si>
  <si>
    <t>令和　　年　　期（B）</t>
    <rPh sb="0" eb="2">
      <t>レイワ</t>
    </rPh>
    <rPh sb="4" eb="5">
      <t>トシ</t>
    </rPh>
    <rPh sb="7" eb="8">
      <t>キ</t>
    </rPh>
    <phoneticPr fontId="2"/>
  </si>
  <si>
    <t>　　令和　　年　　月</t>
    <rPh sb="2" eb="4">
      <t>レイワ</t>
    </rPh>
    <rPh sb="6" eb="7">
      <t>ネン</t>
    </rPh>
    <rPh sb="9" eb="10">
      <t>ツキ</t>
    </rPh>
    <phoneticPr fontId="2"/>
  </si>
  <si>
    <t>従業員数　（正規/非正規）</t>
    <rPh sb="0" eb="3">
      <t>ジュウギョウイン</t>
    </rPh>
    <rPh sb="3" eb="4">
      <t>スウ</t>
    </rPh>
    <rPh sb="6" eb="8">
      <t>セイキ</t>
    </rPh>
    <rPh sb="9" eb="12">
      <t>ヒセイキ</t>
    </rPh>
    <phoneticPr fontId="2"/>
  </si>
  <si>
    <t>伸び率（B）/（A）</t>
    <rPh sb="0" eb="1">
      <t>ノ</t>
    </rPh>
    <rPh sb="2" eb="3">
      <t>リツ</t>
    </rPh>
    <phoneticPr fontId="2"/>
  </si>
  <si>
    <t>文字数</t>
    <rPh sb="0" eb="3">
      <t>モジスウ</t>
    </rPh>
    <phoneticPr fontId="2"/>
  </si>
  <si>
    <t>うち正規</t>
    <rPh sb="2" eb="4">
      <t>セイキ</t>
    </rPh>
    <phoneticPr fontId="2"/>
  </si>
  <si>
    <t>うち非正規</t>
    <rPh sb="2" eb="5">
      <t>ヒセイキ</t>
    </rPh>
    <phoneticPr fontId="2"/>
  </si>
  <si>
    <t>（１）損益計画</t>
    <rPh sb="3" eb="5">
      <t>ソンエキ</t>
    </rPh>
    <rPh sb="5" eb="7">
      <t>ケイカク</t>
    </rPh>
    <phoneticPr fontId="2"/>
  </si>
  <si>
    <t>（単位：千円、人）</t>
    <rPh sb="1" eb="3">
      <t>タンイ</t>
    </rPh>
    <rPh sb="4" eb="6">
      <t>センエン</t>
    </rPh>
    <rPh sb="7" eb="8">
      <t>ニン</t>
    </rPh>
    <phoneticPr fontId="2"/>
  </si>
  <si>
    <t>（所属機関・部署・職名）</t>
    <rPh sb="1" eb="3">
      <t>ショゾク</t>
    </rPh>
    <rPh sb="3" eb="5">
      <t>キカン</t>
    </rPh>
    <rPh sb="6" eb="8">
      <t>ブショ</t>
    </rPh>
    <rPh sb="9" eb="11">
      <t>ショクメイ</t>
    </rPh>
    <phoneticPr fontId="2"/>
  </si>
  <si>
    <t>設立（予定）年月日</t>
    <rPh sb="0" eb="2">
      <t>セツリツ</t>
    </rPh>
    <rPh sb="6" eb="9">
      <t>ネンガッピ</t>
    </rPh>
    <phoneticPr fontId="2"/>
  </si>
  <si>
    <t>https://www.nico.or.jp/privacy/</t>
    <phoneticPr fontId="2"/>
  </si>
  <si>
    <t>※上記のほか、（公財）にいがた産業創造機構のプライバシーポリシーに則り管理いたします。</t>
    <rPh sb="1" eb="3">
      <t>ジョウキ</t>
    </rPh>
    <rPh sb="8" eb="10">
      <t>コウザイ</t>
    </rPh>
    <rPh sb="15" eb="21">
      <t>サンギョウソウゾウキコウ</t>
    </rPh>
    <rPh sb="33" eb="34">
      <t>ノット</t>
    </rPh>
    <rPh sb="35" eb="37">
      <t>カンリ</t>
    </rPh>
    <phoneticPr fontId="2"/>
  </si>
  <si>
    <t>　　      　　　令和８年度　助成金交付申請書</t>
    <rPh sb="11" eb="13">
      <t>レイワ</t>
    </rPh>
    <rPh sb="14" eb="16">
      <t>ネンド</t>
    </rPh>
    <rPh sb="17" eb="19">
      <t>ジョセイ</t>
    </rPh>
    <rPh sb="19" eb="20">
      <t>キン</t>
    </rPh>
    <rPh sb="20" eb="22">
      <t>コウフ</t>
    </rPh>
    <rPh sb="22" eb="25">
      <t>シンセイショ</t>
    </rPh>
    <phoneticPr fontId="2"/>
  </si>
  <si>
    <t>【主な生産・販売（予定）品目】</t>
    <rPh sb="1" eb="2">
      <t>シュ</t>
    </rPh>
    <rPh sb="3" eb="5">
      <t>セイサン</t>
    </rPh>
    <rPh sb="6" eb="8">
      <t>ハンバイ</t>
    </rPh>
    <rPh sb="12" eb="14">
      <t>ヒンモク</t>
    </rPh>
    <phoneticPr fontId="2"/>
  </si>
  <si>
    <t>【資本金（予定）】</t>
    <rPh sb="1" eb="4">
      <t>シホンキン</t>
    </rPh>
    <phoneticPr fontId="2"/>
  </si>
  <si>
    <t>【主要仕入（予定）先】</t>
    <rPh sb="1" eb="3">
      <t>シュヨウ</t>
    </rPh>
    <rPh sb="3" eb="5">
      <t>シイ</t>
    </rPh>
    <rPh sb="9" eb="10">
      <t>サキ</t>
    </rPh>
    <phoneticPr fontId="2"/>
  </si>
  <si>
    <t>【主要販売（予定）先】</t>
    <rPh sb="1" eb="3">
      <t>シュヨウ</t>
    </rPh>
    <rPh sb="3" eb="5">
      <t>ハンバイ</t>
    </rPh>
    <rPh sb="9" eb="10">
      <t>サキ</t>
    </rPh>
    <phoneticPr fontId="2"/>
  </si>
  <si>
    <t>ベンチャー企業創出事業計画書</t>
    <rPh sb="5" eb="7">
      <t>キギョウ</t>
    </rPh>
    <rPh sb="7" eb="9">
      <t>ソウシュツ</t>
    </rPh>
    <rPh sb="9" eb="11">
      <t>ジギョウ</t>
    </rPh>
    <rPh sb="11" eb="14">
      <t>ケイカクショ</t>
    </rPh>
    <phoneticPr fontId="2"/>
  </si>
  <si>
    <t>今回の起業に至るきっかけ、ターニングポイントなど</t>
    <rPh sb="0" eb="2">
      <t>コンカイ</t>
    </rPh>
    <rPh sb="3" eb="5">
      <t>キギョウ</t>
    </rPh>
    <rPh sb="6" eb="7">
      <t>イタ</t>
    </rPh>
    <phoneticPr fontId="2"/>
  </si>
  <si>
    <t>文字数制限</t>
    <rPh sb="0" eb="5">
      <t>モジスウセイゲン</t>
    </rPh>
    <phoneticPr fontId="2"/>
  </si>
  <si>
    <t>（１）設立済（予定）の企業体制</t>
    <rPh sb="3" eb="5">
      <t>セツリツ</t>
    </rPh>
    <rPh sb="5" eb="6">
      <t>ズ</t>
    </rPh>
    <rPh sb="7" eb="9">
      <t>ヨテイ</t>
    </rPh>
    <rPh sb="11" eb="13">
      <t>キギョウ</t>
    </rPh>
    <rPh sb="13" eb="15">
      <t>タイセイ</t>
    </rPh>
    <phoneticPr fontId="2"/>
  </si>
  <si>
    <t>（２）外部協力体制</t>
    <rPh sb="3" eb="5">
      <t>ガイブ</t>
    </rPh>
    <rPh sb="5" eb="7">
      <t>キョウリョク</t>
    </rPh>
    <rPh sb="7" eb="9">
      <t>タイセイ</t>
    </rPh>
    <phoneticPr fontId="2"/>
  </si>
  <si>
    <t>①技術面の協力（外注、委託、共同研究者など）</t>
    <rPh sb="1" eb="4">
      <t>ギジュツメン</t>
    </rPh>
    <rPh sb="5" eb="7">
      <t>キョウリョク</t>
    </rPh>
    <rPh sb="8" eb="10">
      <t>ガイチュウ</t>
    </rPh>
    <rPh sb="11" eb="13">
      <t>イタク</t>
    </rPh>
    <rPh sb="14" eb="19">
      <t>キョウド</t>
    </rPh>
    <phoneticPr fontId="2"/>
  </si>
  <si>
    <t>有り・無し・不要</t>
    <rPh sb="0" eb="1">
      <t>ア</t>
    </rPh>
    <rPh sb="3" eb="4">
      <t>ナ</t>
    </rPh>
    <rPh sb="6" eb="8">
      <t>フヨウ</t>
    </rPh>
    <phoneticPr fontId="2"/>
  </si>
  <si>
    <t>②販売面の協力（マーケティング、広告・宣伝、卸、代理店販売予定者など）</t>
    <rPh sb="1" eb="3">
      <t>ハンバイ</t>
    </rPh>
    <rPh sb="3" eb="4">
      <t>メン</t>
    </rPh>
    <rPh sb="5" eb="7">
      <t>キョウリョク</t>
    </rPh>
    <rPh sb="16" eb="18">
      <t>コウコク</t>
    </rPh>
    <rPh sb="19" eb="21">
      <t>センデン</t>
    </rPh>
    <rPh sb="22" eb="23">
      <t>オロ</t>
    </rPh>
    <rPh sb="24" eb="27">
      <t>ダイリテン</t>
    </rPh>
    <rPh sb="27" eb="29">
      <t>ハンバイ</t>
    </rPh>
    <rPh sb="29" eb="32">
      <t>ヨテイシャ</t>
    </rPh>
    <phoneticPr fontId="2"/>
  </si>
  <si>
    <t>協力企業名</t>
    <rPh sb="0" eb="2">
      <t>キョウリョク</t>
    </rPh>
    <rPh sb="2" eb="4">
      <t>キギョウ</t>
    </rPh>
    <rPh sb="4" eb="5">
      <t>メイ</t>
    </rPh>
    <phoneticPr fontId="2"/>
  </si>
  <si>
    <t>小計</t>
    <rPh sb="0" eb="2">
      <t>ショウケイ</t>
    </rPh>
    <phoneticPr fontId="2"/>
  </si>
  <si>
    <t>事業拠点開発に関する投資</t>
    <rPh sb="0" eb="4">
      <t>ジギョウキョテン</t>
    </rPh>
    <rPh sb="4" eb="6">
      <t>カイハツ</t>
    </rPh>
    <rPh sb="7" eb="8">
      <t>カン</t>
    </rPh>
    <rPh sb="10" eb="12">
      <t>トウシ</t>
    </rPh>
    <phoneticPr fontId="2"/>
  </si>
  <si>
    <t>事業促進に関する投資</t>
    <rPh sb="0" eb="4">
      <t>ジギョウソクシン</t>
    </rPh>
    <rPh sb="5" eb="6">
      <t>カン</t>
    </rPh>
    <rPh sb="8" eb="10">
      <t>トウシ</t>
    </rPh>
    <phoneticPr fontId="2"/>
  </si>
  <si>
    <t>（２）-2　資金調達</t>
    <rPh sb="6" eb="10">
      <t>シキンチョウタツ</t>
    </rPh>
    <phoneticPr fontId="2"/>
  </si>
  <si>
    <t>（２）-1　投資計画（詳細は助成金交付申請額（予定）表に記載）</t>
    <rPh sb="6" eb="8">
      <t>トウシ</t>
    </rPh>
    <rPh sb="8" eb="10">
      <t>ケイカク</t>
    </rPh>
    <rPh sb="11" eb="13">
      <t>ショウサイ</t>
    </rPh>
    <rPh sb="14" eb="17">
      <t>ジョセイキン</t>
    </rPh>
    <rPh sb="28" eb="30">
      <t>キサイ</t>
    </rPh>
    <phoneticPr fontId="2"/>
  </si>
  <si>
    <t>その他</t>
    <rPh sb="2" eb="3">
      <t>タ</t>
    </rPh>
    <phoneticPr fontId="2"/>
  </si>
  <si>
    <t>自己資金</t>
    <rPh sb="0" eb="4">
      <t>ジコシキン</t>
    </rPh>
    <phoneticPr fontId="2"/>
  </si>
  <si>
    <t>貯蓄等（親会社含む）の切り崩し</t>
    <rPh sb="0" eb="2">
      <t>チョチク</t>
    </rPh>
    <rPh sb="2" eb="3">
      <t>トウ</t>
    </rPh>
    <rPh sb="4" eb="7">
      <t>オヤガイシャ</t>
    </rPh>
    <rPh sb="7" eb="8">
      <t>フク</t>
    </rPh>
    <rPh sb="11" eb="12">
      <t>キ</t>
    </rPh>
    <rPh sb="13" eb="14">
      <t>クズ</t>
    </rPh>
    <phoneticPr fontId="2"/>
  </si>
  <si>
    <t>借入</t>
    <rPh sb="0" eb="2">
      <t>カリイレ</t>
    </rPh>
    <phoneticPr fontId="2"/>
  </si>
  <si>
    <t>助成金・投資等　※に内訳記載</t>
    <rPh sb="0" eb="3">
      <t>ジョセイキン</t>
    </rPh>
    <rPh sb="4" eb="6">
      <t>トウシ</t>
    </rPh>
    <rPh sb="6" eb="7">
      <t>トウ</t>
    </rPh>
    <rPh sb="10" eb="12">
      <t>ウチワケ</t>
    </rPh>
    <rPh sb="12" eb="14">
      <t>キサイ</t>
    </rPh>
    <phoneticPr fontId="2"/>
  </si>
  <si>
    <t>投資額合計①</t>
    <rPh sb="0" eb="3">
      <t>トウシガク</t>
    </rPh>
    <rPh sb="3" eb="5">
      <t>ゴウケイ</t>
    </rPh>
    <phoneticPr fontId="2"/>
  </si>
  <si>
    <t>過不足②</t>
    <rPh sb="0" eb="3">
      <t>カブソク</t>
    </rPh>
    <phoneticPr fontId="2"/>
  </si>
  <si>
    <t>資金調達額合計②</t>
    <rPh sb="0" eb="5">
      <t>シキンチョウタツガク</t>
    </rPh>
    <rPh sb="5" eb="7">
      <t>ゴウケイ</t>
    </rPh>
    <phoneticPr fontId="2"/>
  </si>
  <si>
    <t>４　今後3ヶ年の事業計画（数値関連）</t>
    <rPh sb="2" eb="4">
      <t>コンゴ</t>
    </rPh>
    <rPh sb="6" eb="7">
      <t>ネン</t>
    </rPh>
    <rPh sb="8" eb="10">
      <t>ジギョウ</t>
    </rPh>
    <rPh sb="10" eb="12">
      <t>ケイカク</t>
    </rPh>
    <rPh sb="13" eb="15">
      <t>スウチ</t>
    </rPh>
    <rPh sb="15" eb="17">
      <t>カンレン</t>
    </rPh>
    <phoneticPr fontId="2"/>
  </si>
  <si>
    <t>実施機関（国・県・市町村・NICO・他）</t>
    <rPh sb="0" eb="2">
      <t>ジッシ</t>
    </rPh>
    <rPh sb="2" eb="4">
      <t>キカン</t>
    </rPh>
    <rPh sb="5" eb="6">
      <t>クニ</t>
    </rPh>
    <rPh sb="7" eb="8">
      <t>ケン</t>
    </rPh>
    <rPh sb="9" eb="12">
      <t>シチョウソン</t>
    </rPh>
    <rPh sb="18" eb="19">
      <t>タ</t>
    </rPh>
    <phoneticPr fontId="2"/>
  </si>
  <si>
    <t>令和8年</t>
    <rPh sb="0" eb="2">
      <t>レイワ</t>
    </rPh>
    <rPh sb="3" eb="4">
      <t>ネン</t>
    </rPh>
    <phoneticPr fontId="2"/>
  </si>
  <si>
    <t>ベンチャー企業創出事業</t>
    <rPh sb="5" eb="9">
      <t>キギョウソウシュツ</t>
    </rPh>
    <rPh sb="9" eb="11">
      <t>ジギョウ</t>
    </rPh>
    <phoneticPr fontId="2"/>
  </si>
  <si>
    <t>本事業計画書に記載</t>
    <rPh sb="0" eb="6">
      <t>ホンジギョウケイカクショ</t>
    </rPh>
    <rPh sb="7" eb="9">
      <t>キサイ</t>
    </rPh>
    <phoneticPr fontId="2"/>
  </si>
  <si>
    <t>NICO</t>
    <phoneticPr fontId="2"/>
  </si>
  <si>
    <t>事業利益から捻出</t>
    <rPh sb="0" eb="4">
      <t>ジギョウリエキ</t>
    </rPh>
    <rPh sb="6" eb="8">
      <t>ネンシュツ</t>
    </rPh>
    <phoneticPr fontId="2"/>
  </si>
  <si>
    <t>（記入上の留意事項）</t>
    <rPh sb="1" eb="3">
      <t>キニュウ</t>
    </rPh>
    <rPh sb="3" eb="4">
      <t>ジョウ</t>
    </rPh>
    <rPh sb="5" eb="7">
      <t>リュウイ</t>
    </rPh>
    <rPh sb="7" eb="9">
      <t>ジコウ</t>
    </rPh>
    <phoneticPr fontId="2"/>
  </si>
  <si>
    <t>※千円未満切捨て</t>
    <phoneticPr fontId="2"/>
  </si>
  <si>
    <t>　※本書式は文字数制限に合わせ概略を記載し、任意書式にて写真や図解とともに詳細をご記載ください。</t>
    <rPh sb="2" eb="3">
      <t>ホン</t>
    </rPh>
    <rPh sb="3" eb="5">
      <t>ショシキ</t>
    </rPh>
    <rPh sb="22" eb="26">
      <t>ニンイショシキ</t>
    </rPh>
    <rPh sb="28" eb="30">
      <t>シャシン</t>
    </rPh>
    <rPh sb="31" eb="33">
      <t>ズカイ</t>
    </rPh>
    <rPh sb="37" eb="39">
      <t>ショウサイ</t>
    </rPh>
    <rPh sb="41" eb="43">
      <t>キサイ</t>
    </rPh>
    <phoneticPr fontId="2"/>
  </si>
  <si>
    <t>②実現性：保有技術・実績・体制で商品化が見込めることを記載</t>
    <rPh sb="27" eb="29">
      <t>キサイ</t>
    </rPh>
    <phoneticPr fontId="2"/>
  </si>
  <si>
    <t>③ 販売戦略：販売促進から商談制約までの道筋を記載</t>
    <rPh sb="2" eb="4">
      <t>ハンバイ</t>
    </rPh>
    <rPh sb="4" eb="6">
      <t>センリャク</t>
    </rPh>
    <rPh sb="7" eb="9">
      <t>ハンバイ</t>
    </rPh>
    <rPh sb="9" eb="11">
      <t>ソクシン</t>
    </rPh>
    <rPh sb="13" eb="15">
      <t>ショウダン</t>
    </rPh>
    <rPh sb="15" eb="17">
      <t>セイヤク</t>
    </rPh>
    <rPh sb="20" eb="22">
      <t>ミチスジ</t>
    </rPh>
    <rPh sb="23" eb="25">
      <t>キサイ</t>
    </rPh>
    <phoneticPr fontId="2"/>
  </si>
  <si>
    <t>⑤ 事業の展望・ビジョン：見据えている事業拡大について記載</t>
    <rPh sb="2" eb="4">
      <t>ジギョウ</t>
    </rPh>
    <rPh sb="5" eb="7">
      <t>テンボウ</t>
    </rPh>
    <rPh sb="13" eb="15">
      <t>ミス</t>
    </rPh>
    <rPh sb="19" eb="21">
      <t>ジギョウ</t>
    </rPh>
    <rPh sb="21" eb="23">
      <t>カクダイ</t>
    </rPh>
    <rPh sb="27" eb="29">
      <t>キサイ</t>
    </rPh>
    <phoneticPr fontId="2"/>
  </si>
  <si>
    <t>①機械設備・工具器具等購入費</t>
    <rPh sb="1" eb="3">
      <t>キカイ</t>
    </rPh>
    <rPh sb="3" eb="5">
      <t>セツビ</t>
    </rPh>
    <rPh sb="6" eb="8">
      <t>コウグ</t>
    </rPh>
    <rPh sb="8" eb="11">
      <t>キグナド</t>
    </rPh>
    <rPh sb="11" eb="13">
      <t>コウニュウ</t>
    </rPh>
    <rPh sb="13" eb="14">
      <t>ヒ</t>
    </rPh>
    <phoneticPr fontId="2"/>
  </si>
  <si>
    <t>②事業所の増改築費                           　（※新築費は対象外）</t>
    <rPh sb="1" eb="4">
      <t>ジギョウショ</t>
    </rPh>
    <rPh sb="5" eb="8">
      <t>ゾウカイチク</t>
    </rPh>
    <rPh sb="8" eb="9">
      <t>ヒ</t>
    </rPh>
    <phoneticPr fontId="2"/>
  </si>
  <si>
    <t>③各種備品費</t>
    <phoneticPr fontId="2"/>
  </si>
  <si>
    <t>税抜き</t>
    <rPh sb="0" eb="2">
      <t>ゼイヌ</t>
    </rPh>
    <phoneticPr fontId="2"/>
  </si>
  <si>
    <t>④法人登記費用（印紙・登録免許税除く）</t>
    <phoneticPr fontId="2"/>
  </si>
  <si>
    <t>⑤通信運搬費</t>
    <rPh sb="1" eb="3">
      <t>ツウシン</t>
    </rPh>
    <rPh sb="3" eb="6">
      <t>ウンパンヒ</t>
    </rPh>
    <phoneticPr fontId="2"/>
  </si>
  <si>
    <t>⑥賃借料</t>
    <rPh sb="1" eb="4">
      <t>チンシャクリョウ</t>
    </rPh>
    <phoneticPr fontId="2"/>
  </si>
  <si>
    <t>①原材料費・外注加工費
（試作品等に用いるもの）</t>
    <rPh sb="1" eb="4">
      <t>ゲンザイリョウ</t>
    </rPh>
    <rPh sb="4" eb="5">
      <t>ヒ</t>
    </rPh>
    <rPh sb="6" eb="8">
      <t>ガイチュウ</t>
    </rPh>
    <rPh sb="8" eb="11">
      <t>カコウヒ</t>
    </rPh>
    <rPh sb="13" eb="16">
      <t>シサクヒン</t>
    </rPh>
    <rPh sb="16" eb="17">
      <t>トウ</t>
    </rPh>
    <rPh sb="18" eb="19">
      <t>モチ</t>
    </rPh>
    <phoneticPr fontId="2"/>
  </si>
  <si>
    <t>②委託費</t>
    <rPh sb="1" eb="4">
      <t>イタクヒ</t>
    </rPh>
    <phoneticPr fontId="2"/>
  </si>
  <si>
    <t>③広告宣伝費</t>
    <rPh sb="1" eb="3">
      <t>コウコク</t>
    </rPh>
    <rPh sb="3" eb="6">
      <t>センデンヒ</t>
    </rPh>
    <phoneticPr fontId="2"/>
  </si>
  <si>
    <t>④資料購入費</t>
    <rPh sb="1" eb="6">
      <t>シリョウコウニュウヒ</t>
    </rPh>
    <phoneticPr fontId="2"/>
  </si>
  <si>
    <t>⑤市場調査費</t>
    <rPh sb="1" eb="6">
      <t>シジョウチョウサヒ</t>
    </rPh>
    <phoneticPr fontId="2"/>
  </si>
  <si>
    <t>⑥専門家謝金</t>
    <rPh sb="1" eb="4">
      <t>センモンカ</t>
    </rPh>
    <rPh sb="4" eb="6">
      <t>シャキン</t>
    </rPh>
    <phoneticPr fontId="2"/>
  </si>
  <si>
    <t>②</t>
    <phoneticPr fontId="2"/>
  </si>
  <si>
    <t>＋　③</t>
    <phoneticPr fontId="2"/>
  </si>
  <si>
    <t>（積算根拠等）</t>
    <phoneticPr fontId="2"/>
  </si>
  <si>
    <t>備　　　　　考</t>
    <rPh sb="0" eb="1">
      <t>ソナエ</t>
    </rPh>
    <rPh sb="6" eb="7">
      <t>コウ</t>
    </rPh>
    <phoneticPr fontId="2"/>
  </si>
  <si>
    <t>（単位：千円）</t>
    <rPh sb="1" eb="3">
      <t>タンイ</t>
    </rPh>
    <rPh sb="4" eb="6">
      <t>センエン</t>
    </rPh>
    <phoneticPr fontId="2"/>
  </si>
  <si>
    <t>具体的な資金使途</t>
    <rPh sb="0" eb="3">
      <t>グタイテキ</t>
    </rPh>
    <rPh sb="4" eb="8">
      <t>シキンシト</t>
    </rPh>
    <phoneticPr fontId="2"/>
  </si>
  <si>
    <t>助成対象金額</t>
    <rPh sb="4" eb="6">
      <t>キンガク</t>
    </rPh>
    <phoneticPr fontId="2"/>
  </si>
  <si>
    <t>区分</t>
    <rPh sb="0" eb="2">
      <t>クブン</t>
    </rPh>
    <phoneticPr fontId="2"/>
  </si>
  <si>
    <t>昭和</t>
    <rPh sb="0" eb="2">
      <t>ショウワ</t>
    </rPh>
    <phoneticPr fontId="2"/>
  </si>
  <si>
    <t>平成</t>
    <rPh sb="0" eb="2">
      <t>ヘイセイ</t>
    </rPh>
    <phoneticPr fontId="2"/>
  </si>
  <si>
    <t>令和</t>
    <rPh sb="0" eb="2">
      <t>レイワ</t>
    </rPh>
    <phoneticPr fontId="2"/>
  </si>
  <si>
    <t>卒業・卒業見込み</t>
    <rPh sb="0" eb="2">
      <t>ソツギョウ</t>
    </rPh>
    <rPh sb="3" eb="7">
      <t>ソツギョウミコ</t>
    </rPh>
    <phoneticPr fontId="2"/>
  </si>
  <si>
    <t>卒業</t>
    <rPh sb="0" eb="2">
      <t>ソツギョウ</t>
    </rPh>
    <phoneticPr fontId="2"/>
  </si>
  <si>
    <t>卒業見込み</t>
    <rPh sb="0" eb="4">
      <t>ソツギョウミコ</t>
    </rPh>
    <phoneticPr fontId="2"/>
  </si>
  <si>
    <t>文字数カウント</t>
    <rPh sb="0" eb="3">
      <t>モジスウ</t>
    </rPh>
    <phoneticPr fontId="2"/>
  </si>
  <si>
    <t>④ 懸念点・未定要素：課題抽出力と解決力がセットで備わっていることを記載</t>
    <phoneticPr fontId="2"/>
  </si>
  <si>
    <t>文字数制限</t>
    <rPh sb="0" eb="3">
      <t>モジスウ</t>
    </rPh>
    <rPh sb="3" eb="5">
      <t>セイゲン</t>
    </rPh>
    <phoneticPr fontId="2"/>
  </si>
  <si>
    <t>助成金額</t>
    <rPh sb="0" eb="2">
      <t>ジョセイ</t>
    </rPh>
    <rPh sb="2" eb="4">
      <t>キンガク</t>
    </rPh>
    <phoneticPr fontId="2"/>
  </si>
  <si>
    <t>記載日：</t>
    <rPh sb="0" eb="3">
      <t>キサイビ</t>
    </rPh>
    <phoneticPr fontId="2"/>
  </si>
  <si>
    <t>売上高総利益率</t>
    <rPh sb="0" eb="2">
      <t>ウリアゲ</t>
    </rPh>
    <rPh sb="2" eb="3">
      <t>ダカ</t>
    </rPh>
    <rPh sb="3" eb="6">
      <t>ソウリエキ</t>
    </rPh>
    <rPh sb="6" eb="7">
      <t>リツ</t>
    </rPh>
    <phoneticPr fontId="2"/>
  </si>
  <si>
    <t>売上高営業利益率</t>
    <rPh sb="0" eb="2">
      <t>ウリアゲ</t>
    </rPh>
    <rPh sb="2" eb="3">
      <t>ダカ</t>
    </rPh>
    <rPh sb="3" eb="5">
      <t>エイギョウ</t>
    </rPh>
    <rPh sb="5" eb="7">
      <t>リエキ</t>
    </rPh>
    <rPh sb="7" eb="8">
      <t>リツ</t>
    </rPh>
    <phoneticPr fontId="2"/>
  </si>
  <si>
    <t>実施機関
（国・県・市町村・
NICO他）</t>
    <phoneticPr fontId="2"/>
  </si>
  <si>
    <t>＝　④</t>
    <phoneticPr fontId="2"/>
  </si>
  <si>
    <t>④×2/3（最大500万円・円未満切り捨て）</t>
    <rPh sb="6" eb="8">
      <t>サイダイ</t>
    </rPh>
    <rPh sb="12" eb="13">
      <t>エン</t>
    </rPh>
    <rPh sb="14" eb="15">
      <t>エン</t>
    </rPh>
    <rPh sb="15" eb="17">
      <t>ミマン</t>
    </rPh>
    <rPh sb="17" eb="18">
      <t>キ</t>
    </rPh>
    <rPh sb="19" eb="20">
      <t>ス</t>
    </rPh>
    <phoneticPr fontId="2"/>
  </si>
  <si>
    <t>①製品・サービスコンセプト：ベンチャー性があり、有望な製品・サービスであることを記載</t>
    <rPh sb="1" eb="3">
      <t>セイヒン</t>
    </rPh>
    <rPh sb="27" eb="29">
      <t>セイヒン</t>
    </rPh>
    <rPh sb="40" eb="42">
      <t>キサイ</t>
    </rPh>
    <phoneticPr fontId="2"/>
  </si>
  <si>
    <t>令和　　年　　月　　日</t>
    <rPh sb="0" eb="2">
      <t>レイワ</t>
    </rPh>
    <rPh sb="4" eb="5">
      <t>ネン</t>
    </rPh>
    <rPh sb="7" eb="8">
      <t>ツキ</t>
    </rPh>
    <rPh sb="10" eb="11">
      <t>ヒ</t>
    </rPh>
    <phoneticPr fontId="2"/>
  </si>
  <si>
    <t>　　　-</t>
    <phoneticPr fontId="2"/>
  </si>
  <si>
    <t>　　年　　月　　日生</t>
    <phoneticPr fontId="2"/>
  </si>
  <si>
    <t>（〒　　　-　　　　）</t>
    <phoneticPr fontId="2"/>
  </si>
  <si>
    <t>ＴＥＬ（　　　-　　　-　　　　）　FAX（　　　-　　　-　　　　）　　　　　　　　</t>
    <phoneticPr fontId="2"/>
  </si>
  <si>
    <t>E-mail（　　　）　　　　　　　　　</t>
    <phoneticPr fontId="2"/>
  </si>
  <si>
    <r>
      <t>今回の起業に活きる</t>
    </r>
    <r>
      <rPr>
        <sz val="11"/>
        <rFont val="ＭＳ Ｐゴシック"/>
        <family val="3"/>
        <charset val="128"/>
      </rPr>
      <t>知識・技能等</t>
    </r>
    <rPh sb="0" eb="2">
      <t>コンカイ</t>
    </rPh>
    <rPh sb="3" eb="5">
      <t>キギョウ</t>
    </rPh>
    <rPh sb="6" eb="7">
      <t>イ</t>
    </rPh>
    <rPh sb="9" eb="11">
      <t>チシキ</t>
    </rPh>
    <rPh sb="12" eb="14">
      <t>ギノウ</t>
    </rPh>
    <rPh sb="14" eb="15">
      <t>トウ</t>
    </rPh>
    <phoneticPr fontId="2"/>
  </si>
  <si>
    <r>
      <rPr>
        <sz val="11"/>
        <rFont val="ＭＳ Ｐゴシック"/>
        <family val="3"/>
        <charset val="128"/>
      </rPr>
      <t>今回の起業に活きる保有特許や資格と取得年月
※特許は申請中を含む</t>
    </r>
    <rPh sb="0" eb="2">
      <t>コンカイ</t>
    </rPh>
    <rPh sb="3" eb="5">
      <t>キギョウ</t>
    </rPh>
    <rPh sb="6" eb="7">
      <t>イ</t>
    </rPh>
    <rPh sb="9" eb="11">
      <t>ホユウ</t>
    </rPh>
    <rPh sb="11" eb="13">
      <t>トッキョ</t>
    </rPh>
    <rPh sb="14" eb="16">
      <t>シカク</t>
    </rPh>
    <rPh sb="17" eb="19">
      <t>シュトク</t>
    </rPh>
    <rPh sb="19" eb="21">
      <t>ネンゲツ</t>
    </rPh>
    <rPh sb="23" eb="25">
      <t>トッキョ</t>
    </rPh>
    <rPh sb="26" eb="29">
      <t>シンセイチュウ</t>
    </rPh>
    <rPh sb="30" eb="31">
      <t>フク</t>
    </rPh>
    <phoneticPr fontId="2"/>
  </si>
  <si>
    <r>
      <t>ＴＥＬ（　　　　　　-　　　　　－　　　　　　）　FAX（　　　　　　-　　　　　-　　　　　　　　）　　　</t>
    </r>
    <r>
      <rPr>
        <sz val="11"/>
        <rFont val="ＭＳ Ｐゴシック"/>
        <family val="3"/>
        <charset val="128"/>
      </rPr>
      <t>連絡担当者E-mail（　　　　　　　＠　　　　　　　　　　　　）　</t>
    </r>
    <rPh sb="54" eb="59">
      <t>レンラクタントウシャ</t>
    </rPh>
    <phoneticPr fontId="2"/>
  </si>
  <si>
    <r>
      <t>【従業員（</t>
    </r>
    <r>
      <rPr>
        <sz val="11"/>
        <rFont val="ＭＳ Ｐゴシック"/>
        <family val="3"/>
        <charset val="128"/>
      </rPr>
      <t>代表者以外。申請時・予定）】　単位：人</t>
    </r>
    <rPh sb="1" eb="4">
      <t>ジュウギョウイン</t>
    </rPh>
    <rPh sb="5" eb="8">
      <t>ダイヒョウシャ</t>
    </rPh>
    <rPh sb="8" eb="10">
      <t>イガイ</t>
    </rPh>
    <rPh sb="11" eb="14">
      <t>シンセイジ</t>
    </rPh>
    <rPh sb="15" eb="17">
      <t>ヨテイ</t>
    </rPh>
    <rPh sb="20" eb="22">
      <t>タンイ</t>
    </rPh>
    <rPh sb="23" eb="24">
      <t>ニン</t>
    </rPh>
    <phoneticPr fontId="2"/>
  </si>
  <si>
    <t>（３）助成金交付実績及び予定</t>
    <rPh sb="3" eb="6">
      <t>ジョセイキン</t>
    </rPh>
    <rPh sb="6" eb="8">
      <t>コウフ</t>
    </rPh>
    <rPh sb="8" eb="10">
      <t>ジッセキ</t>
    </rPh>
    <rPh sb="10" eb="11">
      <t>オヨ</t>
    </rPh>
    <rPh sb="12" eb="14">
      <t>ヨテイ</t>
    </rPh>
    <phoneticPr fontId="2"/>
  </si>
  <si>
    <t>※他の補助金との重複需給が無いか確認するためのものです。過去の公的助成金の交付実績及び当年度における申請予定（実績）を記載してください。</t>
    <rPh sb="1" eb="2">
      <t>タ</t>
    </rPh>
    <rPh sb="3" eb="6">
      <t>ホジョキン</t>
    </rPh>
    <rPh sb="8" eb="10">
      <t>チョウフク</t>
    </rPh>
    <rPh sb="10" eb="12">
      <t>ジュキュウ</t>
    </rPh>
    <rPh sb="13" eb="14">
      <t>ナ</t>
    </rPh>
    <rPh sb="16" eb="18">
      <t>カクニン</t>
    </rPh>
    <rPh sb="28" eb="30">
      <t>カコ</t>
    </rPh>
    <rPh sb="31" eb="33">
      <t>コウテキ</t>
    </rPh>
    <rPh sb="33" eb="35">
      <t>ジョセイ</t>
    </rPh>
    <rPh sb="35" eb="36">
      <t>キン</t>
    </rPh>
    <rPh sb="37" eb="39">
      <t>コウフ</t>
    </rPh>
    <rPh sb="39" eb="41">
      <t>ジッセキ</t>
    </rPh>
    <rPh sb="41" eb="42">
      <t>オヨ</t>
    </rPh>
    <rPh sb="43" eb="44">
      <t>トウ</t>
    </rPh>
    <rPh sb="44" eb="46">
      <t>ネンド</t>
    </rPh>
    <rPh sb="50" eb="52">
      <t>シンセイ</t>
    </rPh>
    <rPh sb="52" eb="54">
      <t>ヨテイ</t>
    </rPh>
    <rPh sb="55" eb="57">
      <t>ジッセキ</t>
    </rPh>
    <rPh sb="59" eb="61">
      <t>キサイ</t>
    </rPh>
    <phoneticPr fontId="2"/>
  </si>
  <si>
    <t>３．創業事業の内容</t>
    <rPh sb="2" eb="4">
      <t>ソウギョウ</t>
    </rPh>
    <rPh sb="4" eb="6">
      <t>ジギョウ</t>
    </rPh>
    <rPh sb="7" eb="9">
      <t>ナイヨウ</t>
    </rPh>
    <phoneticPr fontId="2"/>
  </si>
  <si>
    <t>（１）事業のコンセプト</t>
    <rPh sb="3" eb="5">
      <t>ジギョウ</t>
    </rPh>
    <phoneticPr fontId="2"/>
  </si>
  <si>
    <t>【コンセプト】</t>
    <phoneticPr fontId="2"/>
  </si>
  <si>
    <r>
      <t>（２）事業のポイント　</t>
    </r>
    <r>
      <rPr>
        <b/>
        <sz val="14"/>
        <color rgb="FFFF0000"/>
        <rFont val="ＭＳ Ｐゴシック"/>
        <family val="3"/>
        <charset val="128"/>
      </rPr>
      <t>※記載に当たっては「募集案内」の評価視点を熟読いただき、ご記載ください。</t>
    </r>
    <rPh sb="3" eb="5">
      <t>ジギョウ</t>
    </rPh>
    <rPh sb="12" eb="14">
      <t>キサイ</t>
    </rPh>
    <rPh sb="15" eb="16">
      <t>ア</t>
    </rPh>
    <rPh sb="21" eb="25">
      <t>ボシュウアンナイ</t>
    </rPh>
    <rPh sb="27" eb="29">
      <t>ヒョウカ</t>
    </rPh>
    <rPh sb="29" eb="31">
      <t>シテン</t>
    </rPh>
    <rPh sb="32" eb="34">
      <t>ジュクドク</t>
    </rPh>
    <rPh sb="40" eb="42">
      <t>キサイ</t>
    </rPh>
    <phoneticPr fontId="2"/>
  </si>
  <si>
    <r>
      <t>①売上高算定の根拠　</t>
    </r>
    <r>
      <rPr>
        <sz val="11"/>
        <color rgb="FFFF0000"/>
        <rFont val="ＭＳ Ｐゴシック"/>
        <family val="3"/>
        <charset val="128"/>
      </rPr>
      <t>※概略をご記入いただき、詳細は任意書式にご記載ください。</t>
    </r>
    <rPh sb="1" eb="3">
      <t>ウリアゲ</t>
    </rPh>
    <rPh sb="3" eb="4">
      <t>ダカ</t>
    </rPh>
    <rPh sb="4" eb="6">
      <t>サンテイ</t>
    </rPh>
    <rPh sb="7" eb="9">
      <t>コンキョ</t>
    </rPh>
    <rPh sb="11" eb="13">
      <t>ガイリャク</t>
    </rPh>
    <rPh sb="15" eb="17">
      <t>キニュウ</t>
    </rPh>
    <rPh sb="22" eb="24">
      <t>ショウサイ</t>
    </rPh>
    <rPh sb="25" eb="29">
      <t>ニンイショシキ</t>
    </rPh>
    <rPh sb="31" eb="33">
      <t>キサイ</t>
    </rPh>
    <phoneticPr fontId="2"/>
  </si>
  <si>
    <t>※上記資金調達計画に含まれる助成金および投資等の交付実績及び予定</t>
    <rPh sb="1" eb="3">
      <t>ジョウキ</t>
    </rPh>
    <rPh sb="3" eb="7">
      <t>シキンチョウタツ</t>
    </rPh>
    <rPh sb="7" eb="9">
      <t>ケイカク</t>
    </rPh>
    <rPh sb="10" eb="11">
      <t>フク</t>
    </rPh>
    <rPh sb="14" eb="17">
      <t>ジョセイキン</t>
    </rPh>
    <rPh sb="20" eb="22">
      <t>トウシ</t>
    </rPh>
    <rPh sb="22" eb="23">
      <t>トウ</t>
    </rPh>
    <rPh sb="24" eb="26">
      <t>コウフ</t>
    </rPh>
    <rPh sb="26" eb="28">
      <t>ジッセキ</t>
    </rPh>
    <rPh sb="28" eb="29">
      <t>オヨ</t>
    </rPh>
    <rPh sb="30" eb="32">
      <t>ヨテイ</t>
    </rPh>
    <phoneticPr fontId="2"/>
  </si>
  <si>
    <r>
      <t>助成金</t>
    </r>
    <r>
      <rPr>
        <sz val="11"/>
        <rFont val="ＭＳ Ｐゴシック"/>
        <family val="3"/>
        <charset val="128"/>
      </rPr>
      <t>や投資家名称</t>
    </r>
    <rPh sb="0" eb="3">
      <t>ジョセイキン</t>
    </rPh>
    <rPh sb="4" eb="7">
      <t>トウシカ</t>
    </rPh>
    <rPh sb="7" eb="9">
      <t>メイショウ</t>
    </rPh>
    <phoneticPr fontId="2"/>
  </si>
  <si>
    <r>
      <rPr>
        <sz val="11"/>
        <rFont val="ＭＳ Ｐゴシック"/>
        <family val="3"/>
        <charset val="128"/>
      </rPr>
      <t>資金使途（事業テーマ）</t>
    </r>
    <rPh sb="0" eb="4">
      <t>シキンシト</t>
    </rPh>
    <rPh sb="5" eb="7">
      <t>ジギョウ</t>
    </rPh>
    <phoneticPr fontId="2"/>
  </si>
  <si>
    <t>助成金交付申請額（予定）表
（申請年度事業経費、ならびに助成対象経費の一覧）</t>
    <rPh sb="0" eb="3">
      <t>ジョセイキン</t>
    </rPh>
    <rPh sb="3" eb="5">
      <t>コウフ</t>
    </rPh>
    <rPh sb="5" eb="7">
      <t>シンセイ</t>
    </rPh>
    <rPh sb="7" eb="8">
      <t>ガク</t>
    </rPh>
    <rPh sb="9" eb="11">
      <t>ヨテイ</t>
    </rPh>
    <rPh sb="12" eb="13">
      <t>ヒョウ</t>
    </rPh>
    <rPh sb="15" eb="19">
      <t>シンセイネンド</t>
    </rPh>
    <rPh sb="19" eb="21">
      <t>ジギョウ</t>
    </rPh>
    <rPh sb="21" eb="23">
      <t>ケイヒ</t>
    </rPh>
    <rPh sb="28" eb="30">
      <t>ジョセイ</t>
    </rPh>
    <rPh sb="30" eb="32">
      <t>タイショウ</t>
    </rPh>
    <rPh sb="32" eb="34">
      <t>ケイヒ</t>
    </rPh>
    <rPh sb="35" eb="37">
      <t>イチラン</t>
    </rPh>
    <phoneticPr fontId="2"/>
  </si>
  <si>
    <t>投資金額（計画書４と一致）</t>
    <rPh sb="0" eb="4">
      <t>トウシキンガク</t>
    </rPh>
    <rPh sb="5" eb="7">
      <t>イッチ</t>
    </rPh>
    <phoneticPr fontId="2"/>
  </si>
  <si>
    <t>■助成金交付申請額：（②事業拠点開設費の助成対象経費＋③事業促進費の助成対象経費）×2/3　※千円未満切り捨て</t>
    <rPh sb="1" eb="4">
      <t>ジョセイキン</t>
    </rPh>
    <rPh sb="4" eb="9">
      <t>コウフシンセイガク</t>
    </rPh>
    <phoneticPr fontId="2"/>
  </si>
  <si>
    <t>1　計画書４（２）で記載した「投資計画」のうち、助成対象となる「申請年度の投資額」の詳細をご記載ください。
2 　「助成金交付申請額」の上限は、5,000,000円です。それ以下の場合は千円未満切捨てとなります。
3　消費税は助成対象外となります。助成対象金額は税抜き金額の範囲内としてください。
4   備考に積算根拠を記載ください（単価、個数など）。</t>
    <rPh sb="2" eb="5">
      <t>ケイカクショ</t>
    </rPh>
    <rPh sb="10" eb="12">
      <t>キサイ</t>
    </rPh>
    <rPh sb="15" eb="19">
      <t>トウシケイカク</t>
    </rPh>
    <rPh sb="24" eb="26">
      <t>ジョセイ</t>
    </rPh>
    <rPh sb="26" eb="28">
      <t>タイショウ</t>
    </rPh>
    <rPh sb="32" eb="36">
      <t>シンセイネンド</t>
    </rPh>
    <rPh sb="37" eb="40">
      <t>トウシガク</t>
    </rPh>
    <rPh sb="42" eb="44">
      <t>ショウサイ</t>
    </rPh>
    <rPh sb="46" eb="48">
      <t>キサイ</t>
    </rPh>
    <rPh sb="87" eb="89">
      <t>イカ</t>
    </rPh>
    <rPh sb="90" eb="92">
      <t>バアイ</t>
    </rPh>
    <rPh sb="93" eb="95">
      <t>センエン</t>
    </rPh>
    <rPh sb="95" eb="97">
      <t>ミマン</t>
    </rPh>
    <rPh sb="97" eb="98">
      <t>キ</t>
    </rPh>
    <rPh sb="98" eb="99">
      <t>ス</t>
    </rPh>
    <rPh sb="124" eb="126">
      <t>ジョセイ</t>
    </rPh>
    <rPh sb="126" eb="130">
      <t>タイショウキンガク</t>
    </rPh>
    <rPh sb="131" eb="133">
      <t>ゼイヌ</t>
    </rPh>
    <rPh sb="134" eb="136">
      <t>キンガク</t>
    </rPh>
    <rPh sb="137" eb="140">
      <t>ハンイナイ</t>
    </rPh>
    <rPh sb="168" eb="170">
      <t>タンカ</t>
    </rPh>
    <rPh sb="171" eb="173">
      <t>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</si>
</sst>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quot;＋&quot;#,##0.0%;&quot;▲&quot;#,##0.0%"/>
    <numFmt numFmtId="179" formatCode="\+#,##0;[Red]\▲#,##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font>
    <font>
      <sz val="14"/>
      <color theme="1"/>
      <name val="ＭＳ Ｐゴシック"/>
      <family val="3"/>
      <charset val="128"/>
    </font>
    <font>
      <sz val="20"/>
      <color theme="1"/>
      <name val="ＭＳ Ｐゴシック"/>
      <family val="3"/>
      <charset val="128"/>
    </font>
    <font>
      <sz val="16"/>
      <color theme="1"/>
      <name val="ＭＳ Ｐゴシック"/>
      <family val="3"/>
      <charset val="128"/>
    </font>
    <font>
      <sz val="10"/>
      <color theme="1"/>
      <name val="ＭＳ Ｐゴシック"/>
      <family val="3"/>
      <charset val="128"/>
    </font>
    <font>
      <b/>
      <sz val="14"/>
      <color theme="1"/>
      <name val="ＭＳ Ｐゴシック"/>
      <family val="3"/>
      <charset val="128"/>
    </font>
    <font>
      <b/>
      <sz val="14"/>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name val="ＭＳ Ｐゴシック"/>
      <family val="3"/>
      <charset val="128"/>
    </font>
    <font>
      <b/>
      <sz val="16"/>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7">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dotted">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ashed">
        <color indexed="64"/>
      </top>
      <bottom style="dashed">
        <color indexed="64"/>
      </bottom>
      <diagonal/>
    </border>
    <border>
      <left style="medium">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451">
    <xf numFmtId="0" fontId="0" fillId="0" borderId="0" xfId="0">
      <alignment vertical="center"/>
    </xf>
    <xf numFmtId="0" fontId="0" fillId="0" borderId="0" xfId="0" applyAlignment="1">
      <alignment horizontal="left" vertical="center"/>
    </xf>
    <xf numFmtId="0" fontId="5" fillId="0" borderId="0" xfId="0" applyFont="1" applyAlignment="1">
      <alignment horizontal="left" vertical="center"/>
    </xf>
    <xf numFmtId="0" fontId="0" fillId="0" borderId="0" xfId="0" applyAlignment="1">
      <alignment vertical="center" wrapText="1"/>
    </xf>
    <xf numFmtId="0" fontId="0" fillId="0" borderId="0" xfId="0" quotePrefix="1">
      <alignment vertical="center"/>
    </xf>
    <xf numFmtId="0" fontId="6" fillId="0" borderId="0" xfId="0" applyFont="1">
      <alignment vertical="center"/>
    </xf>
    <xf numFmtId="20" fontId="0" fillId="0" borderId="0" xfId="0" applyNumberFormat="1">
      <alignment vertical="center"/>
    </xf>
    <xf numFmtId="0" fontId="9" fillId="0" borderId="0" xfId="0" applyFont="1">
      <alignment vertical="center"/>
    </xf>
    <xf numFmtId="0" fontId="9" fillId="0" borderId="5" xfId="0" applyFont="1" applyBorder="1" applyAlignment="1">
      <alignment horizontal="left" vertical="top"/>
    </xf>
    <xf numFmtId="0" fontId="0" fillId="0" borderId="14" xfId="0" applyBorder="1">
      <alignment vertical="center"/>
    </xf>
    <xf numFmtId="0" fontId="8" fillId="0" borderId="19" xfId="0" applyFont="1" applyBorder="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9" fillId="0" borderId="4" xfId="0" applyFont="1" applyBorder="1" applyAlignment="1">
      <alignment horizontal="left" vertical="top"/>
    </xf>
    <xf numFmtId="0" fontId="10" fillId="0" borderId="0" xfId="0" applyFont="1">
      <alignment vertical="center"/>
    </xf>
    <xf numFmtId="0" fontId="9" fillId="0" borderId="0" xfId="0" applyFont="1">
      <alignment vertical="center"/>
    </xf>
    <xf numFmtId="0" fontId="9" fillId="0" borderId="6" xfId="0" applyFont="1" applyBorder="1">
      <alignment vertical="center"/>
    </xf>
    <xf numFmtId="0" fontId="5" fillId="0" borderId="0" xfId="0" applyFont="1">
      <alignment vertical="center"/>
    </xf>
    <xf numFmtId="0" fontId="7" fillId="0" borderId="0" xfId="0" applyFont="1">
      <alignment vertical="center"/>
    </xf>
    <xf numFmtId="0" fontId="0" fillId="0" borderId="5" xfId="0" applyBorder="1" applyAlignment="1">
      <alignment vertical="top"/>
    </xf>
    <xf numFmtId="0" fontId="0" fillId="0" borderId="0" xfId="0">
      <alignment vertical="center"/>
    </xf>
    <xf numFmtId="0" fontId="0" fillId="0" borderId="0" xfId="0" applyAlignment="1">
      <alignment horizontal="center" vertical="center"/>
    </xf>
    <xf numFmtId="0" fontId="5" fillId="0" borderId="0" xfId="0" applyFont="1" applyAlignment="1">
      <alignment horizontal="left" vertical="center"/>
    </xf>
    <xf numFmtId="38" fontId="0" fillId="0" borderId="38" xfId="1" applyFont="1" applyBorder="1" applyAlignment="1">
      <alignment horizontal="right" vertical="center"/>
    </xf>
    <xf numFmtId="0" fontId="0" fillId="0" borderId="38" xfId="0" applyBorder="1">
      <alignment vertical="center"/>
    </xf>
    <xf numFmtId="38" fontId="0" fillId="0" borderId="35" xfId="1" applyFont="1" applyBorder="1" applyAlignment="1">
      <alignment horizontal="right" vertical="center"/>
    </xf>
    <xf numFmtId="0" fontId="0" fillId="0" borderId="35" xfId="0" applyBorder="1">
      <alignment vertical="center"/>
    </xf>
    <xf numFmtId="0" fontId="3" fillId="0" borderId="23" xfId="0" applyFont="1" applyBorder="1" applyAlignment="1">
      <alignment horizontal="center" vertical="center" wrapText="1"/>
    </xf>
    <xf numFmtId="0" fontId="0" fillId="2" borderId="63" xfId="0" applyFill="1" applyBorder="1" applyAlignment="1">
      <alignment horizontal="left" vertical="center"/>
    </xf>
    <xf numFmtId="0" fontId="0" fillId="2" borderId="10" xfId="0" applyFill="1" applyBorder="1" applyAlignment="1">
      <alignment horizontal="left" vertical="center"/>
    </xf>
    <xf numFmtId="0" fontId="0" fillId="2" borderId="40" xfId="0" applyFill="1" applyBorder="1" applyAlignment="1">
      <alignment horizontal="left" vertical="center"/>
    </xf>
    <xf numFmtId="0" fontId="5" fillId="0" borderId="36" xfId="0" applyFont="1" applyBorder="1" applyAlignment="1">
      <alignment vertical="center"/>
    </xf>
    <xf numFmtId="0" fontId="5" fillId="0" borderId="36" xfId="0" applyFont="1" applyBorder="1" applyAlignment="1">
      <alignment horizontal="right" vertical="center"/>
    </xf>
    <xf numFmtId="0" fontId="0" fillId="2" borderId="64" xfId="0" applyFill="1" applyBorder="1" applyAlignment="1">
      <alignment horizontal="left" vertical="center"/>
    </xf>
    <xf numFmtId="0" fontId="0" fillId="2" borderId="8" xfId="0" applyFill="1" applyBorder="1" applyAlignment="1">
      <alignment horizontal="left" vertical="center"/>
    </xf>
    <xf numFmtId="0" fontId="0" fillId="2" borderId="38" xfId="0" applyFill="1" applyBorder="1" applyAlignment="1">
      <alignment horizontal="left" vertical="center"/>
    </xf>
    <xf numFmtId="0" fontId="9" fillId="0" borderId="4" xfId="0" applyFont="1" applyBorder="1">
      <alignment vertical="center"/>
    </xf>
    <xf numFmtId="0" fontId="9" fillId="3" borderId="8" xfId="0" applyFont="1" applyFill="1" applyBorder="1" applyAlignment="1">
      <alignment horizontal="center" vertical="center"/>
    </xf>
    <xf numFmtId="0" fontId="9" fillId="3" borderId="4" xfId="0" applyFont="1" applyFill="1" applyBorder="1" applyAlignment="1">
      <alignment horizontal="right" vertical="center"/>
    </xf>
    <xf numFmtId="0" fontId="9" fillId="3" borderId="10" xfId="0" applyFont="1" applyFill="1" applyBorder="1"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0" fillId="3" borderId="15" xfId="0" applyFill="1" applyBorder="1" applyAlignment="1">
      <alignment horizontal="right" vertical="center"/>
    </xf>
    <xf numFmtId="0" fontId="0" fillId="3" borderId="16" xfId="0" applyFill="1" applyBorder="1" applyAlignment="1">
      <alignment horizontal="right" vertical="center"/>
    </xf>
    <xf numFmtId="0" fontId="0" fillId="3" borderId="17" xfId="0" applyFill="1" applyBorder="1" applyAlignment="1">
      <alignment horizontal="right" vertical="center"/>
    </xf>
    <xf numFmtId="0" fontId="0" fillId="3" borderId="18" xfId="0" applyFill="1" applyBorder="1" applyAlignment="1">
      <alignment horizontal="right" vertical="center"/>
    </xf>
    <xf numFmtId="0" fontId="17" fillId="0" borderId="0" xfId="3">
      <alignment vertical="center"/>
    </xf>
    <xf numFmtId="0" fontId="0" fillId="2" borderId="8" xfId="0" applyFill="1" applyBorder="1" applyAlignment="1">
      <alignment vertical="center"/>
    </xf>
    <xf numFmtId="0" fontId="0" fillId="2" borderId="11" xfId="0" applyFill="1" applyBorder="1" applyAlignment="1">
      <alignment vertical="center"/>
    </xf>
    <xf numFmtId="0" fontId="0" fillId="2" borderId="44" xfId="0" applyFill="1" applyBorder="1" applyAlignment="1">
      <alignment vertical="center"/>
    </xf>
    <xf numFmtId="0" fontId="9" fillId="0" borderId="0" xfId="0" applyFont="1" applyBorder="1">
      <alignment vertical="center"/>
    </xf>
    <xf numFmtId="0" fontId="9" fillId="3" borderId="45" xfId="0" applyFont="1" applyFill="1" applyBorder="1" applyAlignment="1">
      <alignment horizontal="center" vertical="center"/>
    </xf>
    <xf numFmtId="0" fontId="9" fillId="3" borderId="13" xfId="0" applyFont="1" applyFill="1" applyBorder="1" applyAlignment="1">
      <alignment horizontal="right" vertical="center"/>
    </xf>
    <xf numFmtId="0" fontId="9" fillId="3" borderId="73" xfId="0" applyFont="1" applyFill="1" applyBorder="1" applyAlignment="1">
      <alignment horizontal="right" vertical="center"/>
    </xf>
    <xf numFmtId="0" fontId="9" fillId="3" borderId="38" xfId="0" applyFont="1" applyFill="1" applyBorder="1" applyAlignment="1">
      <alignment horizontal="center" vertical="center"/>
    </xf>
    <xf numFmtId="0" fontId="9" fillId="3" borderId="39" xfId="0" applyFont="1" applyFill="1" applyBorder="1" applyAlignment="1">
      <alignment horizontal="right" vertical="center"/>
    </xf>
    <xf numFmtId="0" fontId="9" fillId="3" borderId="40" xfId="0" applyFont="1" applyFill="1" applyBorder="1" applyAlignment="1">
      <alignment horizontal="righ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4" xfId="0" applyFont="1" applyBorder="1" applyAlignment="1">
      <alignment horizontal="left" vertical="center"/>
    </xf>
    <xf numFmtId="0" fontId="16" fillId="0" borderId="0" xfId="0" applyFont="1">
      <alignment vertical="center"/>
    </xf>
    <xf numFmtId="0" fontId="0" fillId="0" borderId="64" xfId="0" applyBorder="1" applyAlignment="1">
      <alignment vertical="center"/>
    </xf>
    <xf numFmtId="0" fontId="0" fillId="0" borderId="63" xfId="0" applyBorder="1" applyAlignment="1">
      <alignment vertical="center"/>
    </xf>
    <xf numFmtId="0" fontId="0" fillId="3" borderId="87" xfId="0" applyFill="1" applyBorder="1" applyAlignment="1">
      <alignment horizontal="left" vertical="center"/>
    </xf>
    <xf numFmtId="0" fontId="0" fillId="0" borderId="87" xfId="0" applyBorder="1" applyAlignment="1">
      <alignment horizontal="left" vertical="center"/>
    </xf>
    <xf numFmtId="0" fontId="0" fillId="0" borderId="94" xfId="0" applyBorder="1" applyAlignment="1">
      <alignment vertical="center"/>
    </xf>
    <xf numFmtId="0" fontId="0" fillId="0" borderId="96" xfId="0" applyBorder="1" applyAlignment="1">
      <alignment vertical="center"/>
    </xf>
    <xf numFmtId="38" fontId="0" fillId="3" borderId="91" xfId="1" applyFont="1" applyFill="1" applyBorder="1" applyAlignment="1">
      <alignment horizontal="right" vertical="center"/>
    </xf>
    <xf numFmtId="0" fontId="0" fillId="3" borderId="21" xfId="0" applyFill="1" applyBorder="1">
      <alignment vertical="center"/>
    </xf>
    <xf numFmtId="0" fontId="0" fillId="3" borderId="22" xfId="0" applyFill="1" applyBorder="1">
      <alignment vertical="center"/>
    </xf>
    <xf numFmtId="38" fontId="0" fillId="3" borderId="87" xfId="1" applyFont="1" applyFill="1" applyBorder="1" applyAlignment="1">
      <alignment horizontal="right" vertical="center"/>
    </xf>
    <xf numFmtId="0" fontId="8" fillId="0" borderId="57" xfId="0" applyFont="1" applyBorder="1" applyAlignment="1">
      <alignment vertical="top"/>
    </xf>
    <xf numFmtId="0" fontId="8" fillId="0" borderId="4" xfId="0" applyFont="1" applyBorder="1" applyAlignment="1">
      <alignment vertical="top"/>
    </xf>
    <xf numFmtId="176" fontId="15" fillId="0" borderId="0" xfId="0" applyNumberFormat="1" applyFont="1">
      <alignment vertical="center"/>
    </xf>
    <xf numFmtId="0" fontId="15" fillId="0" borderId="36" xfId="0" applyFont="1" applyBorder="1">
      <alignment vertical="center"/>
    </xf>
    <xf numFmtId="0" fontId="0" fillId="0" borderId="99" xfId="0" applyBorder="1" applyAlignment="1">
      <alignment horizontal="left" vertical="center" wrapText="1"/>
    </xf>
    <xf numFmtId="0" fontId="0" fillId="0" borderId="87" xfId="0" applyBorder="1" applyAlignment="1">
      <alignment horizontal="left" vertical="center" wrapText="1"/>
    </xf>
    <xf numFmtId="38" fontId="0" fillId="0" borderId="20" xfId="1" applyFont="1" applyBorder="1" applyAlignment="1">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18" fillId="0" borderId="0" xfId="0" applyFont="1">
      <alignment vertical="center"/>
    </xf>
    <xf numFmtId="0" fontId="18" fillId="0" borderId="0" xfId="0" applyFont="1" applyAlignment="1">
      <alignment horizontal="right" vertical="center"/>
    </xf>
    <xf numFmtId="0" fontId="18" fillId="0" borderId="0" xfId="0" quotePrefix="1" applyFont="1" applyAlignment="1">
      <alignment horizontal="right" vertical="center"/>
    </xf>
    <xf numFmtId="0" fontId="7" fillId="0" borderId="0" xfId="0" applyFont="1" applyAlignment="1">
      <alignment horizontal="left" vertical="center"/>
    </xf>
    <xf numFmtId="0" fontId="0" fillId="0" borderId="100" xfId="0" applyBorder="1" applyAlignment="1">
      <alignment horizontal="left" vertical="center" wrapText="1"/>
    </xf>
    <xf numFmtId="0" fontId="18" fillId="0" borderId="0" xfId="0" applyFont="1" applyBorder="1" applyAlignment="1">
      <alignment vertical="center"/>
    </xf>
    <xf numFmtId="0" fontId="0" fillId="0" borderId="49" xfId="0" applyBorder="1" applyAlignment="1">
      <alignment horizontal="center" vertical="center" wrapText="1"/>
    </xf>
    <xf numFmtId="0" fontId="3" fillId="0" borderId="20" xfId="0" applyFont="1" applyBorder="1" applyAlignment="1">
      <alignment horizontal="center" vertical="center"/>
    </xf>
    <xf numFmtId="0" fontId="0" fillId="3" borderId="100" xfId="0" applyFill="1" applyBorder="1" applyAlignment="1">
      <alignment horizontal="left" vertical="center" wrapText="1"/>
    </xf>
    <xf numFmtId="0" fontId="0" fillId="3" borderId="87" xfId="0" applyFill="1" applyBorder="1" applyAlignment="1">
      <alignment horizontal="left" vertical="center" wrapText="1"/>
    </xf>
    <xf numFmtId="0" fontId="0" fillId="3" borderId="100" xfId="0" applyFill="1" applyBorder="1" applyAlignment="1">
      <alignment vertical="center"/>
    </xf>
    <xf numFmtId="0" fontId="0" fillId="3" borderId="87" xfId="0" applyFill="1" applyBorder="1">
      <alignment vertical="center"/>
    </xf>
    <xf numFmtId="0" fontId="0" fillId="3" borderId="100" xfId="0" applyFill="1" applyBorder="1">
      <alignment vertical="center"/>
    </xf>
    <xf numFmtId="0" fontId="0" fillId="3" borderId="91" xfId="0" applyFill="1" applyBorder="1" applyAlignment="1">
      <alignment horizontal="left" vertical="center"/>
    </xf>
    <xf numFmtId="0" fontId="0" fillId="3" borderId="91" xfId="0" applyFill="1" applyBorder="1">
      <alignment vertical="center"/>
    </xf>
    <xf numFmtId="38" fontId="0" fillId="0" borderId="41" xfId="1" applyFont="1" applyBorder="1" applyAlignment="1">
      <alignment horizontal="center" vertical="center"/>
    </xf>
    <xf numFmtId="38" fontId="0" fillId="0" borderId="76" xfId="1" applyFont="1" applyBorder="1" applyAlignment="1">
      <alignment horizontal="center" vertical="center"/>
    </xf>
    <xf numFmtId="38" fontId="18" fillId="0" borderId="43" xfId="0" applyNumberFormat="1" applyFont="1" applyBorder="1" applyAlignment="1">
      <alignment horizontal="right" vertical="center"/>
    </xf>
    <xf numFmtId="38" fontId="0" fillId="3" borderId="100" xfId="1" applyFont="1" applyFill="1" applyBorder="1" applyAlignment="1">
      <alignment horizontal="right" vertical="center"/>
    </xf>
    <xf numFmtId="38" fontId="0" fillId="0" borderId="99" xfId="1" applyFont="1" applyBorder="1" applyAlignment="1">
      <alignment horizontal="right" vertical="center"/>
    </xf>
    <xf numFmtId="38" fontId="0" fillId="3" borderId="99" xfId="1" applyFont="1" applyFill="1" applyBorder="1" applyAlignment="1">
      <alignment horizontal="right" vertical="center"/>
    </xf>
    <xf numFmtId="38" fontId="0" fillId="0" borderId="103" xfId="1" applyFont="1" applyBorder="1" applyAlignment="1">
      <alignment horizontal="right" vertical="center"/>
    </xf>
    <xf numFmtId="38" fontId="0" fillId="3" borderId="103" xfId="1" applyFont="1" applyFill="1" applyBorder="1" applyAlignment="1">
      <alignment horizontal="right" vertical="center"/>
    </xf>
    <xf numFmtId="38" fontId="0" fillId="0" borderId="41" xfId="1" applyFont="1" applyBorder="1" applyAlignment="1">
      <alignment horizontal="right" vertical="center"/>
    </xf>
    <xf numFmtId="38" fontId="0" fillId="2" borderId="99" xfId="1" applyFont="1" applyFill="1" applyBorder="1" applyAlignment="1">
      <alignment horizontal="right" vertical="center"/>
    </xf>
    <xf numFmtId="38" fontId="0" fillId="2" borderId="103" xfId="1" applyFont="1" applyFill="1" applyBorder="1" applyAlignment="1">
      <alignment horizontal="right" vertical="center"/>
    </xf>
    <xf numFmtId="38" fontId="0" fillId="2" borderId="93" xfId="1" applyFont="1" applyFill="1" applyBorder="1" applyAlignment="1">
      <alignment horizontal="right" vertical="center"/>
    </xf>
    <xf numFmtId="38" fontId="0" fillId="3" borderId="93" xfId="1" applyFont="1" applyFill="1" applyBorder="1" applyAlignment="1">
      <alignment horizontal="right" vertical="center"/>
    </xf>
    <xf numFmtId="38" fontId="0" fillId="0" borderId="104" xfId="1" applyFont="1" applyBorder="1" applyAlignment="1">
      <alignment horizontal="right" vertical="center"/>
    </xf>
    <xf numFmtId="0" fontId="9" fillId="0" borderId="0" xfId="0" applyFont="1" applyAlignment="1">
      <alignment horizontal="center" vertical="center"/>
    </xf>
    <xf numFmtId="0" fontId="0" fillId="0" borderId="0" xfId="0" applyAlignment="1">
      <alignment horizontal="right" vertical="center" wrapText="1"/>
    </xf>
    <xf numFmtId="0" fontId="5" fillId="0" borderId="0" xfId="0" applyFont="1" applyAlignment="1">
      <alignment vertical="center"/>
    </xf>
    <xf numFmtId="38" fontId="18" fillId="0" borderId="101" xfId="0" applyNumberFormat="1" applyFont="1" applyBorder="1" applyAlignment="1">
      <alignment vertical="center"/>
    </xf>
    <xf numFmtId="0" fontId="15" fillId="0" borderId="36" xfId="0" applyFont="1" applyBorder="1" applyAlignment="1">
      <alignment vertical="center"/>
    </xf>
    <xf numFmtId="0" fontId="9" fillId="2" borderId="0" xfId="0" applyFont="1" applyFill="1" applyAlignment="1">
      <alignment vertical="center"/>
    </xf>
    <xf numFmtId="177" fontId="0" fillId="0" borderId="0" xfId="2" applyNumberFormat="1" applyFont="1">
      <alignment vertical="center"/>
    </xf>
    <xf numFmtId="10" fontId="0" fillId="0" borderId="0" xfId="2" applyNumberFormat="1" applyFont="1">
      <alignment vertical="center"/>
    </xf>
    <xf numFmtId="0" fontId="5" fillId="0" borderId="0" xfId="0" applyFont="1">
      <alignment vertical="center"/>
    </xf>
    <xf numFmtId="0" fontId="0" fillId="0" borderId="1" xfId="0" applyFont="1" applyBorder="1" applyAlignment="1">
      <alignment horizontal="left" vertical="center" wrapText="1"/>
    </xf>
    <xf numFmtId="0" fontId="0" fillId="0" borderId="21" xfId="0" applyFont="1" applyBorder="1" applyAlignment="1">
      <alignment horizontal="left" vertical="center" wrapText="1"/>
    </xf>
    <xf numFmtId="0" fontId="5" fillId="0" borderId="2" xfId="0" applyFont="1" applyBorder="1" applyAlignment="1">
      <alignment horizontal="left" vertical="center"/>
    </xf>
    <xf numFmtId="0" fontId="5" fillId="0" borderId="13" xfId="0" applyFont="1" applyBorder="1" applyAlignment="1">
      <alignment horizontal="left" vertical="center"/>
    </xf>
    <xf numFmtId="0" fontId="5" fillId="0" borderId="28" xfId="0" applyFont="1" applyBorder="1" applyAlignment="1">
      <alignment horizontal="left" vertical="center"/>
    </xf>
    <xf numFmtId="0" fontId="5" fillId="0" borderId="63"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3" fillId="0" borderId="0" xfId="0" applyFont="1">
      <alignment vertical="center"/>
    </xf>
    <xf numFmtId="0" fontId="5" fillId="0" borderId="36" xfId="0" applyFont="1" applyBorder="1">
      <alignment vertical="center"/>
    </xf>
    <xf numFmtId="0" fontId="0" fillId="0" borderId="1" xfId="0" applyFont="1" applyBorder="1" applyAlignment="1">
      <alignment horizontal="center" vertical="center"/>
    </xf>
    <xf numFmtId="0" fontId="0" fillId="2" borderId="21" xfId="0" applyFont="1" applyFill="1" applyBorder="1">
      <alignment vertical="center"/>
    </xf>
    <xf numFmtId="0" fontId="0" fillId="0" borderId="0" xfId="0" applyAlignment="1">
      <alignment horizontal="left" vertical="center"/>
    </xf>
    <xf numFmtId="0" fontId="0" fillId="3" borderId="0" xfId="0" applyFill="1" applyAlignment="1">
      <alignment horizontal="left" vertical="center" wrapText="1"/>
    </xf>
    <xf numFmtId="0" fontId="0" fillId="3" borderId="0" xfId="0" applyFill="1" applyAlignment="1">
      <alignment horizontal="right" vertical="center"/>
    </xf>
    <xf numFmtId="38" fontId="0" fillId="2" borderId="0" xfId="1" applyFont="1" applyFill="1" applyAlignment="1">
      <alignment horizontal="right" vertical="center"/>
    </xf>
    <xf numFmtId="0" fontId="0" fillId="3" borderId="0" xfId="0" applyFill="1" applyAlignment="1">
      <alignment horizontal="left" vertical="center"/>
    </xf>
    <xf numFmtId="0" fontId="9" fillId="2" borderId="0" xfId="0" applyFont="1" applyFill="1" applyAlignment="1">
      <alignment horizontal="center" vertical="center"/>
    </xf>
    <xf numFmtId="0" fontId="20" fillId="3" borderId="45" xfId="0" applyFont="1" applyFill="1" applyBorder="1" applyAlignment="1">
      <alignment vertical="center" wrapText="1"/>
    </xf>
    <xf numFmtId="0" fontId="20" fillId="3" borderId="46" xfId="0" applyFont="1" applyFill="1" applyBorder="1" applyAlignment="1">
      <alignment vertical="center" wrapText="1"/>
    </xf>
    <xf numFmtId="0" fontId="20" fillId="3" borderId="47" xfId="0" applyFont="1" applyFill="1" applyBorder="1" applyAlignment="1">
      <alignment vertical="center" wrapText="1"/>
    </xf>
    <xf numFmtId="0" fontId="0" fillId="0" borderId="32" xfId="0" applyFont="1" applyBorder="1" applyAlignment="1">
      <alignment horizontal="left" vertical="center" wrapText="1"/>
    </xf>
    <xf numFmtId="0" fontId="0" fillId="0" borderId="7" xfId="0" applyFont="1" applyBorder="1" applyAlignment="1">
      <alignment horizontal="left" vertical="center" wrapText="1"/>
    </xf>
    <xf numFmtId="0" fontId="0" fillId="0" borderId="33" xfId="0" applyFont="1" applyBorder="1" applyAlignment="1">
      <alignment horizontal="left" vertical="center" wrapText="1"/>
    </xf>
    <xf numFmtId="0" fontId="9" fillId="3" borderId="8" xfId="0" applyFont="1" applyFill="1" applyBorder="1" applyAlignment="1">
      <alignment horizontal="left" vertical="center"/>
    </xf>
    <xf numFmtId="0" fontId="9" fillId="3" borderId="11" xfId="0" applyFont="1" applyFill="1" applyBorder="1" applyAlignment="1">
      <alignment horizontal="left" vertical="center"/>
    </xf>
    <xf numFmtId="0" fontId="9" fillId="3" borderId="44" xfId="0" applyFont="1" applyFill="1" applyBorder="1" applyAlignment="1">
      <alignment horizontal="left" vertical="center"/>
    </xf>
    <xf numFmtId="0" fontId="9" fillId="3" borderId="38" xfId="0" applyFont="1" applyFill="1" applyBorder="1" applyAlignment="1">
      <alignment horizontal="left" vertical="center"/>
    </xf>
    <xf numFmtId="0" fontId="9" fillId="3" borderId="39" xfId="0" applyFont="1" applyFill="1" applyBorder="1" applyAlignment="1">
      <alignment horizontal="left" vertical="center"/>
    </xf>
    <xf numFmtId="0" fontId="9" fillId="3" borderId="65" xfId="0" applyFont="1" applyFill="1" applyBorder="1" applyAlignment="1">
      <alignment horizontal="left" vertical="center"/>
    </xf>
    <xf numFmtId="0" fontId="20" fillId="3" borderId="8"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44" xfId="0" applyFont="1" applyFill="1" applyBorder="1" applyAlignment="1">
      <alignment horizontal="left" vertical="center" wrapText="1"/>
    </xf>
    <xf numFmtId="0" fontId="9" fillId="3" borderId="34" xfId="0" applyFont="1" applyFill="1" applyBorder="1" applyAlignment="1">
      <alignment horizontal="left" vertical="top"/>
    </xf>
    <xf numFmtId="0" fontId="9" fillId="3" borderId="4" xfId="0" applyFont="1" applyFill="1" applyBorder="1" applyAlignment="1">
      <alignment horizontal="left" vertical="top"/>
    </xf>
    <xf numFmtId="0" fontId="9" fillId="3" borderId="20" xfId="0" applyFont="1" applyFill="1" applyBorder="1" applyAlignment="1">
      <alignment horizontal="left" vertical="center"/>
    </xf>
    <xf numFmtId="0" fontId="9" fillId="3" borderId="0" xfId="0" applyFont="1" applyFill="1" applyBorder="1" applyAlignment="1">
      <alignment horizontal="left" vertical="center"/>
    </xf>
    <xf numFmtId="0" fontId="9" fillId="3" borderId="6" xfId="0" applyFont="1" applyFill="1" applyBorder="1" applyAlignment="1">
      <alignment horizontal="left" vertical="center"/>
    </xf>
    <xf numFmtId="0" fontId="9" fillId="0" borderId="74" xfId="0" applyFont="1" applyBorder="1" applyAlignment="1">
      <alignment horizontal="left" vertical="center" wrapText="1"/>
    </xf>
    <xf numFmtId="0" fontId="9" fillId="0" borderId="37" xfId="0" applyFont="1" applyBorder="1" applyAlignment="1">
      <alignment horizontal="left" vertical="center" wrapText="1"/>
    </xf>
    <xf numFmtId="0" fontId="9" fillId="0" borderId="7" xfId="0" applyFont="1" applyBorder="1" applyAlignment="1">
      <alignment horizontal="left" vertical="center" wrapText="1"/>
    </xf>
    <xf numFmtId="0" fontId="9" fillId="0" borderId="33" xfId="0" applyFont="1" applyBorder="1" applyAlignment="1">
      <alignment horizontal="left" vertical="center" wrapText="1"/>
    </xf>
    <xf numFmtId="0" fontId="10" fillId="3" borderId="29" xfId="0" applyFont="1" applyFill="1" applyBorder="1" applyAlignment="1">
      <alignment horizontal="left" vertical="center"/>
    </xf>
    <xf numFmtId="0" fontId="10" fillId="3" borderId="30" xfId="0" applyFont="1" applyFill="1" applyBorder="1" applyAlignment="1">
      <alignment horizontal="left" vertical="center"/>
    </xf>
    <xf numFmtId="0" fontId="10" fillId="3" borderId="31" xfId="0" applyFont="1" applyFill="1" applyBorder="1" applyAlignment="1">
      <alignment horizontal="left" vertical="center"/>
    </xf>
    <xf numFmtId="0" fontId="9" fillId="0" borderId="32" xfId="0" applyFont="1" applyBorder="1" applyAlignment="1">
      <alignment horizontal="left" vertical="center"/>
    </xf>
    <xf numFmtId="0" fontId="9" fillId="0" borderId="7" xfId="0" applyFont="1" applyBorder="1" applyAlignment="1">
      <alignment horizontal="left" vertical="center"/>
    </xf>
    <xf numFmtId="0" fontId="9" fillId="0" borderId="33" xfId="0" applyFont="1" applyBorder="1" applyAlignment="1">
      <alignment horizontal="left"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9" fillId="3" borderId="48" xfId="0" applyFont="1" applyFill="1" applyBorder="1" applyAlignment="1">
      <alignment horizontal="left" vertical="center"/>
    </xf>
    <xf numFmtId="0" fontId="9" fillId="0" borderId="23" xfId="0" applyFont="1" applyBorder="1" applyAlignment="1">
      <alignment horizontal="left" vertical="center"/>
    </xf>
    <xf numFmtId="0" fontId="9" fillId="0" borderId="13" xfId="0" applyFont="1" applyBorder="1" applyAlignment="1">
      <alignment horizontal="left" vertical="center"/>
    </xf>
    <xf numFmtId="0" fontId="9" fillId="0" borderId="28" xfId="0" applyFont="1" applyBorder="1" applyAlignment="1">
      <alignment horizontal="left" vertical="center"/>
    </xf>
    <xf numFmtId="0" fontId="9" fillId="0" borderId="32" xfId="0" applyFont="1" applyBorder="1" applyAlignment="1">
      <alignment horizontal="left" vertical="center" wrapText="1"/>
    </xf>
    <xf numFmtId="0" fontId="9" fillId="3" borderId="45" xfId="0" applyFont="1" applyFill="1" applyBorder="1" applyAlignment="1">
      <alignment horizontal="left" vertical="center"/>
    </xf>
    <xf numFmtId="0" fontId="9" fillId="3" borderId="46" xfId="0" applyFont="1" applyFill="1" applyBorder="1" applyAlignment="1">
      <alignment horizontal="left" vertical="center"/>
    </xf>
    <xf numFmtId="0" fontId="9" fillId="3" borderId="47" xfId="0" applyFont="1" applyFill="1" applyBorder="1" applyAlignment="1">
      <alignment horizontal="left" vertical="center"/>
    </xf>
    <xf numFmtId="0" fontId="11" fillId="0" borderId="0" xfId="0" applyFont="1" applyAlignment="1">
      <alignment horizontal="center" vertical="center" shrinkToFit="1"/>
    </xf>
    <xf numFmtId="0" fontId="9" fillId="0" borderId="0" xfId="0" applyFont="1" applyAlignment="1">
      <alignment horizontal="center" vertical="center" shrinkToFit="1"/>
    </xf>
    <xf numFmtId="0" fontId="9" fillId="3" borderId="2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3" xfId="0" applyFont="1" applyFill="1" applyBorder="1">
      <alignment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4" fillId="0" borderId="0" xfId="0" applyFont="1" applyAlignment="1">
      <alignment horizontal="left" vertical="center"/>
    </xf>
    <xf numFmtId="0" fontId="9" fillId="3" borderId="28"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29" xfId="0" applyFont="1"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xf>
    <xf numFmtId="0" fontId="0" fillId="3" borderId="40" xfId="0" applyFill="1" applyBorder="1" applyAlignment="1">
      <alignment horizontal="center" vertical="center"/>
    </xf>
    <xf numFmtId="0" fontId="0" fillId="3" borderId="41" xfId="0" applyFont="1" applyFill="1" applyBorder="1" applyAlignment="1">
      <alignment horizontal="center" vertical="center"/>
    </xf>
    <xf numFmtId="0" fontId="0" fillId="3" borderId="40" xfId="0" applyFont="1" applyFill="1" applyBorder="1" applyAlignment="1">
      <alignment horizontal="left" vertical="center"/>
    </xf>
    <xf numFmtId="0" fontId="0" fillId="3" borderId="41" xfId="0" applyFont="1" applyFill="1" applyBorder="1" applyAlignment="1">
      <alignment horizontal="left" vertical="center"/>
    </xf>
    <xf numFmtId="0" fontId="0" fillId="3" borderId="42" xfId="0" applyFont="1" applyFill="1" applyBorder="1" applyAlignment="1">
      <alignment horizontal="left" vertical="center"/>
    </xf>
    <xf numFmtId="38" fontId="0" fillId="3" borderId="38" xfId="1" applyFont="1" applyFill="1" applyBorder="1" applyAlignment="1">
      <alignment horizontal="right" vertical="center"/>
    </xf>
    <xf numFmtId="38" fontId="0" fillId="3" borderId="65" xfId="1" applyFont="1" applyFill="1" applyBorder="1" applyAlignment="1">
      <alignment horizontal="right" vertical="center"/>
    </xf>
    <xf numFmtId="0" fontId="0" fillId="0" borderId="51" xfId="0" applyBorder="1" applyAlignment="1">
      <alignment horizontal="center" vertical="center"/>
    </xf>
    <xf numFmtId="0" fontId="0" fillId="0" borderId="53" xfId="0" applyBorder="1" applyAlignment="1">
      <alignment horizontal="center" vertical="center"/>
    </xf>
    <xf numFmtId="38" fontId="0" fillId="3" borderId="8" xfId="1" applyFont="1" applyFill="1" applyBorder="1" applyAlignment="1">
      <alignment horizontal="right" vertical="center"/>
    </xf>
    <xf numFmtId="38" fontId="0" fillId="3" borderId="44" xfId="1" applyFont="1" applyFill="1" applyBorder="1" applyAlignment="1">
      <alignment horizontal="right" vertical="center"/>
    </xf>
    <xf numFmtId="0" fontId="5" fillId="0" borderId="36" xfId="0" applyFont="1" applyBorder="1" applyAlignment="1">
      <alignment horizontal="left" vertical="center"/>
    </xf>
    <xf numFmtId="0" fontId="0" fillId="0" borderId="45" xfId="0" applyBorder="1" applyAlignment="1">
      <alignment horizontal="center" vertical="center" wrapText="1"/>
    </xf>
    <xf numFmtId="0" fontId="0" fillId="0" borderId="46" xfId="0" applyBorder="1" applyAlignment="1">
      <alignment horizontal="center" vertical="center"/>
    </xf>
    <xf numFmtId="0" fontId="0" fillId="0" borderId="49" xfId="0" applyBorder="1" applyAlignment="1">
      <alignment horizontal="center" vertical="center"/>
    </xf>
    <xf numFmtId="0" fontId="0" fillId="3" borderId="32" xfId="0" applyFont="1" applyFill="1" applyBorder="1" applyAlignment="1">
      <alignment vertical="center" wrapText="1"/>
    </xf>
    <xf numFmtId="0" fontId="0" fillId="3" borderId="7" xfId="0" applyFont="1" applyFill="1" applyBorder="1" applyAlignment="1">
      <alignment vertical="center" wrapText="1"/>
    </xf>
    <xf numFmtId="0" fontId="0" fillId="3" borderId="33" xfId="0" applyFont="1" applyFill="1" applyBorder="1" applyAlignment="1">
      <alignment vertical="center" wrapText="1"/>
    </xf>
    <xf numFmtId="0" fontId="0" fillId="0" borderId="45" xfId="0" applyBorder="1" applyAlignment="1">
      <alignment horizontal="center" vertical="center"/>
    </xf>
    <xf numFmtId="0" fontId="0" fillId="0" borderId="11" xfId="0" applyFont="1" applyBorder="1" applyAlignment="1">
      <alignment horizontal="center" vertical="center"/>
    </xf>
    <xf numFmtId="0" fontId="0" fillId="0" borderId="44" xfId="0" applyFont="1" applyBorder="1" applyAlignment="1">
      <alignment horizontal="center" vertical="center"/>
    </xf>
    <xf numFmtId="0" fontId="0" fillId="3" borderId="43" xfId="0" applyFont="1" applyFill="1" applyBorder="1" applyAlignment="1">
      <alignment horizontal="center" vertical="center"/>
    </xf>
    <xf numFmtId="0" fontId="0" fillId="3" borderId="10" xfId="0" applyFont="1" applyFill="1" applyBorder="1" applyAlignment="1">
      <alignment horizontal="left" vertical="center"/>
    </xf>
    <xf numFmtId="0" fontId="0" fillId="3" borderId="43" xfId="0" applyFont="1" applyFill="1" applyBorder="1" applyAlignment="1">
      <alignment horizontal="left" vertical="center"/>
    </xf>
    <xf numFmtId="0" fontId="0" fillId="3" borderId="14" xfId="0" applyFont="1" applyFill="1" applyBorder="1" applyAlignment="1">
      <alignment horizontal="left"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3" borderId="62" xfId="0" applyFill="1" applyBorder="1" applyAlignment="1">
      <alignment horizontal="center" vertical="center"/>
    </xf>
    <xf numFmtId="0" fontId="0" fillId="3" borderId="54" xfId="0" applyFill="1" applyBorder="1" applyAlignment="1">
      <alignment horizontal="center" vertical="center"/>
    </xf>
    <xf numFmtId="0" fontId="0" fillId="3" borderId="60" xfId="0" applyFill="1" applyBorder="1" applyAlignment="1">
      <alignment horizontal="center" vertical="center"/>
    </xf>
    <xf numFmtId="0" fontId="0" fillId="3" borderId="59" xfId="0" applyFill="1" applyBorder="1" applyAlignment="1">
      <alignment horizontal="center" vertical="center"/>
    </xf>
    <xf numFmtId="0" fontId="14" fillId="0" borderId="13" xfId="0" applyFont="1" applyBorder="1">
      <alignment vertical="center"/>
    </xf>
    <xf numFmtId="0" fontId="0" fillId="3" borderId="37" xfId="0" applyFont="1" applyFill="1" applyBorder="1" applyAlignment="1">
      <alignment vertical="center" wrapText="1"/>
    </xf>
    <xf numFmtId="0" fontId="0" fillId="0" borderId="21" xfId="0" applyBorder="1" applyAlignment="1">
      <alignment horizontal="left" vertical="center"/>
    </xf>
    <xf numFmtId="0" fontId="0" fillId="0" borderId="43" xfId="0" applyBorder="1" applyAlignment="1">
      <alignment horizontal="left" vertical="center"/>
    </xf>
    <xf numFmtId="0" fontId="0" fillId="3" borderId="56" xfId="0" applyFill="1" applyBorder="1" applyAlignment="1">
      <alignment horizontal="center" vertical="center"/>
    </xf>
    <xf numFmtId="0" fontId="0" fillId="3" borderId="61" xfId="0" applyFill="1" applyBorder="1" applyAlignment="1">
      <alignment horizontal="center" vertical="center"/>
    </xf>
    <xf numFmtId="0" fontId="0" fillId="3" borderId="52" xfId="0" applyFill="1" applyBorder="1" applyAlignment="1">
      <alignment horizontal="center" vertical="center"/>
    </xf>
    <xf numFmtId="0" fontId="3" fillId="3" borderId="9"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177" fontId="0" fillId="2" borderId="76" xfId="2" applyNumberFormat="1" applyFont="1" applyFill="1" applyBorder="1" applyAlignment="1">
      <alignment horizontal="right" vertical="center"/>
    </xf>
    <xf numFmtId="0" fontId="0" fillId="3" borderId="20" xfId="0" applyFill="1" applyBorder="1" applyAlignment="1">
      <alignment horizontal="left" vertical="center"/>
    </xf>
    <xf numFmtId="0" fontId="0" fillId="3" borderId="0" xfId="0" applyFill="1" applyBorder="1" applyAlignment="1">
      <alignment horizontal="left" vertical="center"/>
    </xf>
    <xf numFmtId="0" fontId="0" fillId="3" borderId="6" xfId="0" applyFill="1" applyBorder="1" applyAlignment="1">
      <alignment horizontal="left" vertical="center"/>
    </xf>
    <xf numFmtId="0" fontId="0" fillId="3" borderId="29" xfId="0" applyFill="1" applyBorder="1" applyAlignment="1">
      <alignment horizontal="left" vertical="center"/>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0" fillId="0" borderId="21" xfId="0" applyFont="1" applyBorder="1" applyAlignment="1">
      <alignment horizontal="left" vertical="center"/>
    </xf>
    <xf numFmtId="0" fontId="0" fillId="0" borderId="43" xfId="0" applyFont="1" applyBorder="1" applyAlignment="1">
      <alignment horizontal="left" vertical="center"/>
    </xf>
    <xf numFmtId="0" fontId="0" fillId="3" borderId="77" xfId="0" applyFill="1" applyBorder="1" applyAlignment="1">
      <alignment horizontal="left" vertical="center"/>
    </xf>
    <xf numFmtId="38" fontId="0" fillId="3" borderId="75" xfId="1" applyFont="1" applyFill="1" applyBorder="1" applyAlignment="1">
      <alignment horizontal="right" vertical="center"/>
    </xf>
    <xf numFmtId="38" fontId="0" fillId="3" borderId="78" xfId="1" applyFont="1" applyFill="1" applyBorder="1" applyAlignment="1">
      <alignment horizontal="right" vertical="center"/>
    </xf>
    <xf numFmtId="177" fontId="0" fillId="2" borderId="77" xfId="2" applyNumberFormat="1" applyFont="1" applyFill="1" applyBorder="1" applyAlignment="1">
      <alignment horizontal="right" vertical="center"/>
    </xf>
    <xf numFmtId="0" fontId="0" fillId="3" borderId="75" xfId="0" applyFill="1" applyBorder="1" applyAlignment="1">
      <alignment horizontal="left" vertical="center"/>
    </xf>
    <xf numFmtId="0" fontId="0" fillId="3" borderId="79" xfId="0" applyFill="1" applyBorder="1" applyAlignment="1">
      <alignment horizontal="left" vertical="center"/>
    </xf>
    <xf numFmtId="0" fontId="0" fillId="3" borderId="80" xfId="0" applyFill="1" applyBorder="1" applyAlignment="1">
      <alignment horizontal="left" vertical="center"/>
    </xf>
    <xf numFmtId="0" fontId="3" fillId="2" borderId="57" xfId="0" applyFont="1" applyFill="1" applyBorder="1" applyAlignment="1">
      <alignment horizontal="center" vertical="center" shrinkToFit="1"/>
    </xf>
    <xf numFmtId="0" fontId="3" fillId="2" borderId="58"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0" fillId="0" borderId="55" xfId="0" applyBorder="1" applyAlignment="1">
      <alignment horizontal="left" vertical="center"/>
    </xf>
    <xf numFmtId="0" fontId="0" fillId="0" borderId="10" xfId="0" applyBorder="1" applyAlignment="1">
      <alignment horizontal="left" vertical="center"/>
    </xf>
    <xf numFmtId="38" fontId="0" fillId="3" borderId="11" xfId="1" applyFont="1" applyFill="1" applyBorder="1" applyAlignment="1">
      <alignment horizontal="right"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3" borderId="27" xfId="0" applyFill="1" applyBorder="1" applyAlignment="1">
      <alignment horizontal="left" vertical="center"/>
    </xf>
    <xf numFmtId="38" fontId="0" fillId="3" borderId="29" xfId="1" applyFont="1" applyFill="1" applyBorder="1" applyAlignment="1">
      <alignment horizontal="right" vertical="center"/>
    </xf>
    <xf numFmtId="38" fontId="0" fillId="3" borderId="12" xfId="1" applyFont="1" applyFill="1" applyBorder="1" applyAlignment="1">
      <alignment horizontal="right" vertical="center"/>
    </xf>
    <xf numFmtId="177" fontId="0" fillId="2" borderId="27" xfId="2" applyNumberFormat="1" applyFont="1" applyFill="1" applyBorder="1" applyAlignment="1">
      <alignment horizontal="right" vertical="center"/>
    </xf>
    <xf numFmtId="0" fontId="0" fillId="0" borderId="11" xfId="0" applyBorder="1" applyAlignment="1">
      <alignment horizontal="center" vertical="center"/>
    </xf>
    <xf numFmtId="0" fontId="0" fillId="0" borderId="44" xfId="0" applyBorder="1" applyAlignment="1">
      <alignment horizontal="center" vertical="center"/>
    </xf>
    <xf numFmtId="0" fontId="0" fillId="3" borderId="76" xfId="0" applyFill="1" applyBorder="1" applyAlignment="1">
      <alignment horizontal="left" vertical="center"/>
    </xf>
    <xf numFmtId="38" fontId="0" fillId="3" borderId="34" xfId="1" applyFont="1" applyFill="1" applyBorder="1" applyAlignment="1">
      <alignment horizontal="right" vertical="center"/>
    </xf>
    <xf numFmtId="38" fontId="0" fillId="3" borderId="9" xfId="1" applyFont="1" applyFill="1" applyBorder="1" applyAlignment="1">
      <alignment horizontal="right" vertical="center"/>
    </xf>
    <xf numFmtId="0" fontId="0" fillId="3" borderId="63" xfId="0" applyFont="1" applyFill="1" applyBorder="1" applyAlignment="1">
      <alignment horizontal="left" vertical="center"/>
    </xf>
    <xf numFmtId="0" fontId="0" fillId="3" borderId="0" xfId="0" applyFont="1" applyFill="1" applyBorder="1" applyAlignment="1">
      <alignment horizontal="left" vertical="center"/>
    </xf>
    <xf numFmtId="0" fontId="0" fillId="3" borderId="6" xfId="0" applyFont="1" applyFill="1" applyBorder="1" applyAlignment="1">
      <alignment horizontal="left" vertical="center"/>
    </xf>
    <xf numFmtId="0" fontId="0" fillId="0" borderId="14" xfId="0" applyBorder="1" applyAlignment="1">
      <alignment horizontal="center" vertical="center"/>
    </xf>
    <xf numFmtId="0" fontId="0" fillId="3" borderId="21" xfId="0" applyFill="1" applyBorder="1" applyAlignment="1">
      <alignment horizontal="center" vertical="center"/>
    </xf>
    <xf numFmtId="0" fontId="0" fillId="3" borderId="43" xfId="0" applyFill="1" applyBorder="1" applyAlignment="1">
      <alignment horizontal="center" vertical="center"/>
    </xf>
    <xf numFmtId="0" fontId="0" fillId="3" borderId="14" xfId="0" applyFill="1" applyBorder="1" applyAlignment="1">
      <alignment horizontal="center" vertical="center"/>
    </xf>
    <xf numFmtId="0" fontId="0" fillId="3" borderId="63" xfId="0" applyFill="1" applyBorder="1" applyAlignment="1">
      <alignment horizontal="left" vertical="center"/>
    </xf>
    <xf numFmtId="0" fontId="0" fillId="0" borderId="1" xfId="0" applyBorder="1" applyAlignment="1">
      <alignment horizontal="left" vertical="center"/>
    </xf>
    <xf numFmtId="0" fontId="0" fillId="0" borderId="51" xfId="0" applyBorder="1" applyAlignment="1">
      <alignment horizontal="left" vertical="center"/>
    </xf>
    <xf numFmtId="0" fontId="0" fillId="0" borderId="53" xfId="0" applyBorder="1" applyAlignment="1">
      <alignment horizontal="left" vertical="center"/>
    </xf>
    <xf numFmtId="0" fontId="0" fillId="3" borderId="21" xfId="0" applyFill="1" applyBorder="1" applyAlignment="1">
      <alignment horizontal="left" vertical="center"/>
    </xf>
    <xf numFmtId="0" fontId="0" fillId="3" borderId="43" xfId="0" applyFill="1" applyBorder="1" applyAlignment="1">
      <alignment horizontal="left" vertical="center"/>
    </xf>
    <xf numFmtId="0" fontId="0" fillId="3" borderId="14" xfId="0" applyFill="1" applyBorder="1" applyAlignment="1">
      <alignment horizontal="left" vertical="center"/>
    </xf>
    <xf numFmtId="0" fontId="0" fillId="0" borderId="14" xfId="0" applyBorder="1" applyAlignment="1">
      <alignment horizontal="left" vertical="center"/>
    </xf>
    <xf numFmtId="176" fontId="5" fillId="0" borderId="0" xfId="0" applyNumberFormat="1" applyFont="1">
      <alignment vertical="center"/>
    </xf>
    <xf numFmtId="0" fontId="7" fillId="0" borderId="0" xfId="0" applyFont="1">
      <alignment vertical="center"/>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0" fillId="3" borderId="68" xfId="0" applyFont="1" applyFill="1" applyBorder="1" applyAlignment="1">
      <alignment horizontal="left" vertical="top" wrapText="1"/>
    </xf>
    <xf numFmtId="0" fontId="0" fillId="3" borderId="39" xfId="0" applyFont="1" applyFill="1" applyBorder="1" applyAlignment="1">
      <alignment horizontal="left" vertical="top" wrapText="1"/>
    </xf>
    <xf numFmtId="0" fontId="0" fillId="3" borderId="65" xfId="0" applyFont="1" applyFill="1" applyBorder="1" applyAlignment="1">
      <alignment horizontal="left" vertical="top" wrapText="1"/>
    </xf>
    <xf numFmtId="0" fontId="5" fillId="0" borderId="0" xfId="0" applyFont="1" applyBorder="1">
      <alignment vertical="center"/>
    </xf>
    <xf numFmtId="0" fontId="0" fillId="3" borderId="64" xfId="0" applyFont="1" applyFill="1" applyBorder="1" applyAlignment="1">
      <alignment horizontal="left" vertical="center" wrapText="1"/>
    </xf>
    <xf numFmtId="0" fontId="0" fillId="3" borderId="36" xfId="0" applyFont="1" applyFill="1" applyBorder="1" applyAlignment="1">
      <alignment horizontal="left" vertical="center" wrapText="1"/>
    </xf>
    <xf numFmtId="0" fontId="0" fillId="3" borderId="48" xfId="0" applyFont="1" applyFill="1" applyBorder="1" applyAlignment="1">
      <alignment horizontal="left" vertical="center" wrapText="1"/>
    </xf>
    <xf numFmtId="38" fontId="0" fillId="3" borderId="83" xfId="1" applyFont="1" applyFill="1" applyBorder="1" applyAlignment="1">
      <alignment vertical="center"/>
    </xf>
    <xf numFmtId="38" fontId="0" fillId="3" borderId="81" xfId="1" applyFont="1" applyFill="1" applyBorder="1" applyAlignment="1">
      <alignment vertical="center"/>
    </xf>
    <xf numFmtId="38" fontId="0" fillId="3" borderId="82" xfId="1" applyFont="1" applyFill="1" applyBorder="1" applyAlignment="1">
      <alignment vertical="center"/>
    </xf>
    <xf numFmtId="38" fontId="0" fillId="3" borderId="87" xfId="1" applyFont="1" applyFill="1" applyBorder="1" applyAlignment="1">
      <alignment horizontal="right" vertical="center"/>
    </xf>
    <xf numFmtId="38" fontId="0" fillId="3" borderId="85" xfId="1" applyFont="1" applyFill="1" applyBorder="1" applyAlignment="1">
      <alignment horizontal="right" vertical="center"/>
    </xf>
    <xf numFmtId="38" fontId="0" fillId="3" borderId="86" xfId="1" applyFont="1" applyFill="1" applyBorder="1" applyAlignment="1">
      <alignment horizontal="right" vertical="center"/>
    </xf>
    <xf numFmtId="179" fontId="0" fillId="0" borderId="13" xfId="1" applyNumberFormat="1" applyFont="1" applyBorder="1" applyAlignment="1">
      <alignment horizontal="right"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0" borderId="9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13" xfId="0" applyBorder="1" applyAlignment="1">
      <alignment horizontal="center" vertical="center"/>
    </xf>
    <xf numFmtId="0" fontId="0" fillId="3" borderId="87" xfId="0" applyFill="1" applyBorder="1" applyAlignment="1">
      <alignment horizontal="left" vertical="center"/>
    </xf>
    <xf numFmtId="0" fontId="0" fillId="3" borderId="85" xfId="0" applyFill="1" applyBorder="1" applyAlignment="1">
      <alignment horizontal="left" vertical="center"/>
    </xf>
    <xf numFmtId="0" fontId="0" fillId="3" borderId="86" xfId="0" applyFill="1" applyBorder="1" applyAlignment="1">
      <alignment horizontal="left" vertical="center"/>
    </xf>
    <xf numFmtId="0" fontId="0" fillId="2" borderId="87" xfId="0" applyFill="1" applyBorder="1" applyAlignment="1">
      <alignment horizontal="left" vertical="center"/>
    </xf>
    <xf numFmtId="0" fontId="0" fillId="2" borderId="85" xfId="0" applyFill="1" applyBorder="1" applyAlignment="1">
      <alignment horizontal="left" vertical="center"/>
    </xf>
    <xf numFmtId="0" fontId="0" fillId="2" borderId="86" xfId="0" applyFill="1" applyBorder="1" applyAlignment="1">
      <alignment horizontal="left" vertical="center"/>
    </xf>
    <xf numFmtId="38" fontId="0" fillId="3" borderId="91" xfId="1" applyFont="1" applyFill="1" applyBorder="1" applyAlignment="1">
      <alignment horizontal="right" vertical="center"/>
    </xf>
    <xf numFmtId="38" fontId="0" fillId="3" borderId="89" xfId="1" applyFont="1" applyFill="1" applyBorder="1" applyAlignment="1">
      <alignment horizontal="right" vertical="center"/>
    </xf>
    <xf numFmtId="38" fontId="0" fillId="3" borderId="90" xfId="1" applyFont="1" applyFill="1" applyBorder="1" applyAlignment="1">
      <alignment horizontal="right" vertical="center"/>
    </xf>
    <xf numFmtId="38" fontId="0" fillId="3" borderId="92" xfId="1" applyFont="1" applyFill="1" applyBorder="1" applyAlignment="1">
      <alignment horizontal="righ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0" xfId="0" applyBorder="1">
      <alignment vertical="center"/>
    </xf>
    <xf numFmtId="0" fontId="0" fillId="0" borderId="71" xfId="0" applyBorder="1">
      <alignment vertical="center"/>
    </xf>
    <xf numFmtId="38" fontId="0" fillId="3" borderId="69" xfId="1" applyFont="1" applyFill="1" applyBorder="1" applyAlignment="1">
      <alignment vertical="center"/>
    </xf>
    <xf numFmtId="38" fontId="0" fillId="3" borderId="70" xfId="1" applyFont="1" applyFill="1" applyBorder="1" applyAlignment="1">
      <alignment vertical="center"/>
    </xf>
    <xf numFmtId="38" fontId="0" fillId="3" borderId="71" xfId="1" applyFont="1" applyFill="1" applyBorder="1" applyAlignment="1">
      <alignment vertical="center"/>
    </xf>
    <xf numFmtId="38" fontId="0" fillId="3" borderId="72" xfId="1" applyFont="1" applyFill="1" applyBorder="1" applyAlignment="1">
      <alignment vertical="center"/>
    </xf>
    <xf numFmtId="38" fontId="0" fillId="0" borderId="35" xfId="1" applyFont="1" applyBorder="1" applyAlignment="1">
      <alignment horizontal="right" vertical="center"/>
    </xf>
    <xf numFmtId="38" fontId="0" fillId="0" borderId="36" xfId="1" applyFont="1" applyBorder="1" applyAlignment="1">
      <alignment horizontal="right" vertical="center"/>
    </xf>
    <xf numFmtId="38" fontId="0" fillId="0" borderId="50" xfId="1" applyFont="1" applyBorder="1" applyAlignment="1">
      <alignment horizontal="right" vertical="center"/>
    </xf>
    <xf numFmtId="38" fontId="0" fillId="0" borderId="48" xfId="1" applyFont="1" applyBorder="1" applyAlignment="1">
      <alignment horizontal="right" vertical="center"/>
    </xf>
    <xf numFmtId="38" fontId="0" fillId="3" borderId="84" xfId="1" applyFont="1" applyFill="1" applyBorder="1" applyAlignment="1">
      <alignment vertical="center"/>
    </xf>
    <xf numFmtId="0" fontId="0" fillId="0" borderId="83" xfId="0" applyBorder="1" applyAlignment="1">
      <alignment horizontal="left" vertical="center"/>
    </xf>
    <xf numFmtId="0" fontId="0" fillId="0" borderId="81" xfId="0" applyBorder="1" applyAlignment="1">
      <alignment horizontal="left" vertical="center"/>
    </xf>
    <xf numFmtId="0" fontId="0" fillId="0" borderId="81" xfId="0" applyBorder="1">
      <alignment vertical="center"/>
    </xf>
    <xf numFmtId="0" fontId="0" fillId="0" borderId="82" xfId="0" applyBorder="1">
      <alignment vertical="center"/>
    </xf>
    <xf numFmtId="0" fontId="0" fillId="3" borderId="83" xfId="0" applyFill="1" applyBorder="1" applyAlignment="1">
      <alignment horizontal="left" vertical="center"/>
    </xf>
    <xf numFmtId="0" fontId="0" fillId="3" borderId="81" xfId="0" applyFill="1" applyBorder="1" applyAlignment="1">
      <alignment horizontal="left" vertical="center"/>
    </xf>
    <xf numFmtId="0" fontId="0" fillId="3" borderId="82" xfId="0" applyFill="1" applyBorder="1" applyAlignment="1">
      <alignment horizontal="left" vertical="center"/>
    </xf>
    <xf numFmtId="0" fontId="0" fillId="0" borderId="2" xfId="0" applyBorder="1" applyAlignment="1">
      <alignment horizontal="left" vertical="center"/>
    </xf>
    <xf numFmtId="0" fontId="0" fillId="0" borderId="46" xfId="0" applyBorder="1" applyAlignment="1">
      <alignment horizontal="lef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right" vertical="center"/>
    </xf>
    <xf numFmtId="0" fontId="0" fillId="0" borderId="46" xfId="0" applyBorder="1" applyAlignment="1">
      <alignment horizontal="right" vertical="center"/>
    </xf>
    <xf numFmtId="0" fontId="0" fillId="0" borderId="49" xfId="0" applyBorder="1" applyAlignment="1">
      <alignment horizontal="right" vertical="center"/>
    </xf>
    <xf numFmtId="38" fontId="0" fillId="3" borderId="88" xfId="1" applyFont="1" applyFill="1" applyBorder="1" applyAlignment="1">
      <alignment horizontal="right" vertical="center"/>
    </xf>
    <xf numFmtId="38" fontId="0" fillId="3" borderId="83" xfId="1" applyFont="1" applyFill="1" applyBorder="1" applyAlignment="1">
      <alignment horizontal="right" vertical="center"/>
    </xf>
    <xf numFmtId="38" fontId="0" fillId="3" borderId="81" xfId="1" applyFont="1" applyFill="1" applyBorder="1" applyAlignment="1">
      <alignment horizontal="right" vertical="center"/>
    </xf>
    <xf numFmtId="38" fontId="0" fillId="3" borderId="82" xfId="1" applyFont="1" applyFill="1" applyBorder="1" applyAlignment="1">
      <alignment horizontal="right" vertical="center"/>
    </xf>
    <xf numFmtId="38" fontId="0" fillId="3" borderId="84" xfId="1" applyFont="1" applyFill="1" applyBorder="1" applyAlignment="1">
      <alignment horizontal="right" vertical="center"/>
    </xf>
    <xf numFmtId="0" fontId="0" fillId="3" borderId="8" xfId="0" applyFill="1" applyBorder="1" applyAlignment="1">
      <alignment horizontal="left" vertical="center"/>
    </xf>
    <xf numFmtId="0" fontId="0" fillId="3" borderId="11" xfId="0" applyFill="1" applyBorder="1" applyAlignment="1">
      <alignment horizontal="left" vertical="center"/>
    </xf>
    <xf numFmtId="0" fontId="0" fillId="3" borderId="10" xfId="0" applyFill="1" applyBorder="1" applyAlignment="1">
      <alignment horizontal="left" vertical="center"/>
    </xf>
    <xf numFmtId="0" fontId="0" fillId="3" borderId="38" xfId="0" applyFill="1" applyBorder="1" applyAlignment="1">
      <alignment horizontal="left" vertical="center"/>
    </xf>
    <xf numFmtId="0" fontId="0" fillId="3" borderId="39" xfId="0" applyFill="1" applyBorder="1" applyAlignment="1">
      <alignment horizontal="left" vertical="center"/>
    </xf>
    <xf numFmtId="0" fontId="0" fillId="3" borderId="40" xfId="0" applyFill="1" applyBorder="1" applyAlignment="1">
      <alignment horizontal="left" vertical="center"/>
    </xf>
    <xf numFmtId="0" fontId="0" fillId="0" borderId="51" xfId="0" applyFont="1" applyBorder="1" applyAlignment="1">
      <alignment horizontal="center" vertical="center"/>
    </xf>
    <xf numFmtId="0" fontId="0" fillId="2" borderId="8" xfId="0" applyFont="1" applyFill="1" applyBorder="1" applyAlignment="1">
      <alignment horizontal="left" vertical="center"/>
    </xf>
    <xf numFmtId="0" fontId="0" fillId="2" borderId="11" xfId="0" applyFont="1" applyFill="1" applyBorder="1" applyAlignment="1">
      <alignment horizontal="left" vertical="center"/>
    </xf>
    <xf numFmtId="0" fontId="0" fillId="2" borderId="10" xfId="0" applyFont="1" applyFill="1" applyBorder="1" applyAlignment="1">
      <alignment horizontal="left" vertical="center"/>
    </xf>
    <xf numFmtId="0" fontId="0" fillId="0" borderId="91" xfId="0" applyBorder="1" applyAlignment="1">
      <alignment horizontal="left" vertical="center"/>
    </xf>
    <xf numFmtId="0" fontId="0" fillId="0" borderId="89" xfId="0" applyBorder="1" applyAlignment="1">
      <alignment horizontal="left" vertical="center"/>
    </xf>
    <xf numFmtId="0" fontId="0" fillId="0" borderId="89" xfId="0" applyBorder="1">
      <alignment vertical="center"/>
    </xf>
    <xf numFmtId="0" fontId="0" fillId="0" borderId="90" xfId="0" applyBorder="1">
      <alignment vertical="center"/>
    </xf>
    <xf numFmtId="38" fontId="0" fillId="3" borderId="91" xfId="1" applyFont="1" applyFill="1" applyBorder="1" applyAlignment="1">
      <alignment vertical="center"/>
    </xf>
    <xf numFmtId="38" fontId="0" fillId="3" borderId="89" xfId="1" applyFont="1" applyFill="1" applyBorder="1" applyAlignment="1">
      <alignment vertical="center"/>
    </xf>
    <xf numFmtId="38" fontId="0" fillId="3" borderId="90" xfId="1" applyFont="1" applyFill="1" applyBorder="1" applyAlignment="1">
      <alignment vertical="center"/>
    </xf>
    <xf numFmtId="38" fontId="0" fillId="3" borderId="92" xfId="1" applyFont="1" applyFill="1" applyBorder="1" applyAlignment="1">
      <alignment vertical="center"/>
    </xf>
    <xf numFmtId="0" fontId="0" fillId="0" borderId="91" xfId="0" applyFont="1" applyBorder="1" applyAlignment="1">
      <alignment horizontal="left" vertical="center"/>
    </xf>
    <xf numFmtId="0" fontId="0" fillId="0" borderId="89" xfId="0" applyFont="1" applyBorder="1" applyAlignment="1">
      <alignment horizontal="left" vertical="center"/>
    </xf>
    <xf numFmtId="0" fontId="0" fillId="0" borderId="90" xfId="0" applyFont="1" applyBorder="1" applyAlignment="1">
      <alignment horizontal="left" vertical="center"/>
    </xf>
    <xf numFmtId="0" fontId="0" fillId="0" borderId="19" xfId="0" applyBorder="1" applyAlignment="1">
      <alignment horizontal="center" vertical="center"/>
    </xf>
    <xf numFmtId="0" fontId="0" fillId="0" borderId="46" xfId="0" applyBorder="1">
      <alignment vertical="center"/>
    </xf>
    <xf numFmtId="0" fontId="0" fillId="0" borderId="49" xfId="0" applyBorder="1">
      <alignment vertical="center"/>
    </xf>
    <xf numFmtId="0" fontId="0" fillId="0" borderId="47" xfId="0" applyBorder="1" applyAlignment="1">
      <alignment horizontal="center" vertical="center"/>
    </xf>
    <xf numFmtId="38" fontId="0" fillId="0" borderId="38" xfId="1" applyFont="1" applyBorder="1" applyAlignment="1">
      <alignment horizontal="right"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0" fontId="3" fillId="3" borderId="64"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9" xfId="0" applyFill="1" applyBorder="1" applyAlignment="1">
      <alignment horizontal="center" vertical="center"/>
    </xf>
    <xf numFmtId="38" fontId="0" fillId="0" borderId="69" xfId="1" applyFont="1" applyBorder="1" applyAlignment="1">
      <alignment horizontal="right" vertical="center"/>
    </xf>
    <xf numFmtId="38" fontId="0" fillId="0" borderId="70" xfId="1" applyFont="1" applyBorder="1" applyAlignment="1">
      <alignment horizontal="right" vertical="center"/>
    </xf>
    <xf numFmtId="38" fontId="0" fillId="0" borderId="71" xfId="1" applyFont="1" applyBorder="1" applyAlignment="1">
      <alignment horizontal="right"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9" xfId="0" applyFont="1" applyBorder="1" applyAlignment="1">
      <alignment horizontal="center" vertical="center"/>
    </xf>
    <xf numFmtId="0" fontId="0" fillId="0" borderId="47" xfId="0" applyBorder="1" applyAlignment="1">
      <alignment horizontal="right" vertical="center"/>
    </xf>
    <xf numFmtId="0" fontId="0" fillId="2" borderId="2" xfId="0" applyFill="1" applyBorder="1" applyAlignment="1">
      <alignment horizontal="left" vertical="center"/>
    </xf>
    <xf numFmtId="0" fontId="0" fillId="2" borderId="13" xfId="0" applyFill="1" applyBorder="1" applyAlignment="1">
      <alignment horizontal="left" vertical="center"/>
    </xf>
    <xf numFmtId="38" fontId="0" fillId="2" borderId="23" xfId="1" applyFont="1" applyFill="1" applyBorder="1" applyAlignment="1">
      <alignment horizontal="right" vertical="center"/>
    </xf>
    <xf numFmtId="38" fontId="1" fillId="2" borderId="13" xfId="1" applyFont="1" applyFill="1" applyBorder="1" applyAlignment="1">
      <alignment horizontal="right" vertical="center"/>
    </xf>
    <xf numFmtId="38" fontId="1" fillId="2" borderId="73" xfId="1" applyFont="1" applyFill="1" applyBorder="1" applyAlignment="1">
      <alignment horizontal="right" vertical="center"/>
    </xf>
    <xf numFmtId="178" fontId="0" fillId="0" borderId="29" xfId="1" applyNumberFormat="1" applyFont="1" applyBorder="1" applyAlignment="1">
      <alignment horizontal="right" vertical="center"/>
    </xf>
    <xf numFmtId="178" fontId="0" fillId="0" borderId="31" xfId="1" applyNumberFormat="1" applyFont="1" applyBorder="1" applyAlignment="1">
      <alignment horizontal="right" vertical="center"/>
    </xf>
    <xf numFmtId="0" fontId="0" fillId="0" borderId="13" xfId="0" applyBorder="1" applyAlignment="1">
      <alignment horizontal="left" vertical="center"/>
    </xf>
    <xf numFmtId="0" fontId="0" fillId="0" borderId="28" xfId="0" applyBorder="1" applyAlignment="1">
      <alignment horizontal="left" vertical="center"/>
    </xf>
    <xf numFmtId="38" fontId="0" fillId="3" borderId="10" xfId="1" applyFont="1" applyFill="1" applyBorder="1" applyAlignment="1">
      <alignment horizontal="right" vertical="center"/>
    </xf>
    <xf numFmtId="38" fontId="0" fillId="3" borderId="39" xfId="1" applyFont="1" applyFill="1" applyBorder="1" applyAlignment="1">
      <alignment horizontal="right" vertical="center"/>
    </xf>
    <xf numFmtId="38" fontId="0" fillId="3" borderId="40" xfId="1" applyFont="1" applyFill="1" applyBorder="1" applyAlignment="1">
      <alignment horizontal="right" vertical="center"/>
    </xf>
    <xf numFmtId="0" fontId="0" fillId="0" borderId="11" xfId="0" applyBorder="1" applyAlignment="1">
      <alignment horizontal="left" vertical="center"/>
    </xf>
    <xf numFmtId="178" fontId="0" fillId="0" borderId="8" xfId="1" applyNumberFormat="1" applyFont="1" applyBorder="1" applyAlignment="1">
      <alignment horizontal="right" vertical="center"/>
    </xf>
    <xf numFmtId="178" fontId="0" fillId="0" borderId="44" xfId="1" applyNumberFormat="1" applyFont="1" applyBorder="1" applyAlignment="1">
      <alignment horizontal="right" vertical="center"/>
    </xf>
    <xf numFmtId="0" fontId="0" fillId="0" borderId="57" xfId="0" applyBorder="1" applyAlignment="1">
      <alignment horizontal="left" vertical="center"/>
    </xf>
    <xf numFmtId="0" fontId="0" fillId="0" borderId="4" xfId="0" applyBorder="1" applyAlignment="1">
      <alignment horizontal="left" vertical="center"/>
    </xf>
    <xf numFmtId="38" fontId="0" fillId="2" borderId="34" xfId="1" applyFont="1" applyFill="1" applyBorder="1" applyAlignment="1">
      <alignment horizontal="right" vertical="center"/>
    </xf>
    <xf numFmtId="38" fontId="0" fillId="2" borderId="4" xfId="1" applyFont="1" applyFill="1" applyBorder="1" applyAlignment="1">
      <alignment horizontal="right" vertical="center"/>
    </xf>
    <xf numFmtId="38" fontId="0" fillId="2" borderId="9" xfId="1" applyFont="1" applyFill="1" applyBorder="1" applyAlignment="1">
      <alignment horizontal="right" vertical="center"/>
    </xf>
    <xf numFmtId="178" fontId="0" fillId="0" borderId="38" xfId="1" applyNumberFormat="1" applyFont="1" applyBorder="1" applyAlignment="1">
      <alignment horizontal="right" vertical="center"/>
    </xf>
    <xf numFmtId="178" fontId="0" fillId="0" borderId="65" xfId="1" applyNumberFormat="1" applyFont="1" applyBorder="1" applyAlignment="1">
      <alignment horizontal="right" vertical="center"/>
    </xf>
    <xf numFmtId="178" fontId="0" fillId="0" borderId="8" xfId="2" applyNumberFormat="1" applyFont="1" applyBorder="1" applyAlignment="1">
      <alignment horizontal="right" vertical="center"/>
    </xf>
    <xf numFmtId="178" fontId="0" fillId="0" borderId="44" xfId="2" applyNumberFormat="1" applyFont="1" applyBorder="1" applyAlignment="1">
      <alignment horizontal="right" vertical="center"/>
    </xf>
    <xf numFmtId="38" fontId="0" fillId="2" borderId="8" xfId="1" applyFont="1" applyFill="1" applyBorder="1" applyAlignment="1">
      <alignment horizontal="right" vertical="center"/>
    </xf>
    <xf numFmtId="38" fontId="0" fillId="2" borderId="11" xfId="1" applyFont="1" applyFill="1" applyBorder="1" applyAlignment="1">
      <alignment horizontal="right" vertical="center"/>
    </xf>
    <xf numFmtId="38" fontId="0" fillId="2" borderId="10" xfId="1" applyFont="1" applyFill="1" applyBorder="1" applyAlignment="1">
      <alignment horizontal="right" vertical="center"/>
    </xf>
    <xf numFmtId="0" fontId="5" fillId="0" borderId="0" xfId="0" applyFont="1">
      <alignment vertical="center"/>
    </xf>
    <xf numFmtId="0" fontId="0" fillId="0" borderId="83" xfId="0" applyFont="1" applyBorder="1" applyAlignment="1">
      <alignment horizontal="left" vertical="center"/>
    </xf>
    <xf numFmtId="0" fontId="0" fillId="0" borderId="81" xfId="0" applyFont="1" applyBorder="1" applyAlignment="1">
      <alignment horizontal="left" vertical="center"/>
    </xf>
    <xf numFmtId="0" fontId="0" fillId="0" borderId="82" xfId="0" applyFont="1" applyBorder="1" applyAlignment="1">
      <alignment horizontal="left" vertical="center"/>
    </xf>
    <xf numFmtId="0" fontId="0" fillId="3" borderId="47" xfId="0"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74" xfId="0" applyBorder="1" applyAlignment="1">
      <alignment horizontal="center" vertical="center"/>
    </xf>
    <xf numFmtId="0" fontId="0" fillId="0" borderId="7" xfId="0"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2" xfId="0" applyBorder="1" applyAlignment="1">
      <alignment horizontal="center" vertical="center" textRotation="255"/>
    </xf>
    <xf numFmtId="0" fontId="0" fillId="0" borderId="63" xfId="0" applyBorder="1" applyAlignment="1">
      <alignment horizontal="center" vertical="center" textRotation="255"/>
    </xf>
    <xf numFmtId="0" fontId="0" fillId="0" borderId="64" xfId="0" applyBorder="1" applyAlignment="1">
      <alignment horizontal="center" vertical="center" textRotation="255"/>
    </xf>
    <xf numFmtId="0" fontId="0" fillId="0" borderId="102"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23" xfId="0" applyFont="1" applyBorder="1" applyAlignment="1">
      <alignment horizontal="left" vertical="center" wrapText="1"/>
    </xf>
    <xf numFmtId="0" fontId="0" fillId="0" borderId="13" xfId="0" applyFont="1" applyBorder="1" applyAlignment="1">
      <alignment horizontal="left" vertical="center" wrapText="1"/>
    </xf>
    <xf numFmtId="0" fontId="0" fillId="0" borderId="26" xfId="0" applyBorder="1" applyAlignment="1">
      <alignment horizontal="center" vertical="center" wrapText="1"/>
    </xf>
    <xf numFmtId="0" fontId="0" fillId="0" borderId="104"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350520</xdr:colOff>
      <xdr:row>26</xdr:row>
      <xdr:rowOff>106680</xdr:rowOff>
    </xdr:from>
    <xdr:to>
      <xdr:col>15</xdr:col>
      <xdr:colOff>236220</xdr:colOff>
      <xdr:row>30</xdr:row>
      <xdr:rowOff>60960</xdr:rowOff>
    </xdr:to>
    <xdr:sp macro="" textlink="">
      <xdr:nvSpPr>
        <xdr:cNvPr id="2" name="正方形/長方形 1">
          <a:extLst>
            <a:ext uri="{FF2B5EF4-FFF2-40B4-BE49-F238E27FC236}">
              <a16:creationId xmlns:a16="http://schemas.microsoft.com/office/drawing/2014/main" id="{6E6254EA-C345-D4DD-0488-9403EE17D14C}"/>
            </a:ext>
          </a:extLst>
        </xdr:cNvPr>
        <xdr:cNvSpPr/>
      </xdr:nvSpPr>
      <xdr:spPr>
        <a:xfrm>
          <a:off x="6477000" y="5318760"/>
          <a:ext cx="2933700" cy="6248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t>助成金額は</a:t>
          </a:r>
          <a:r>
            <a:rPr kumimoji="1" lang="en-US" altLang="ja-JP" sz="1100" kern="1200"/>
            <a:t>【</a:t>
          </a:r>
          <a:r>
            <a:rPr kumimoji="1" lang="ja-JP" altLang="en-US" sz="1100" kern="1200"/>
            <a:t>別紙</a:t>
          </a:r>
          <a:r>
            <a:rPr kumimoji="1" lang="en-US" altLang="ja-JP" sz="1100" kern="1200"/>
            <a:t>】</a:t>
          </a:r>
          <a:r>
            <a:rPr kumimoji="1" lang="ja-JP" altLang="en-US" sz="1100" kern="1200"/>
            <a:t>助成金交付申請額（予定）表から自動入力されます。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388475</xdr:colOff>
      <xdr:row>5</xdr:row>
      <xdr:rowOff>1726758</xdr:rowOff>
    </xdr:from>
    <xdr:to>
      <xdr:col>30</xdr:col>
      <xdr:colOff>455675</xdr:colOff>
      <xdr:row>9</xdr:row>
      <xdr:rowOff>1818387</xdr:rowOff>
    </xdr:to>
    <xdr:sp macro="" textlink="">
      <xdr:nvSpPr>
        <xdr:cNvPr id="3" name="吹き出し: 線 (枠付き、強調線付き) 2">
          <a:extLst>
            <a:ext uri="{FF2B5EF4-FFF2-40B4-BE49-F238E27FC236}">
              <a16:creationId xmlns:a16="http://schemas.microsoft.com/office/drawing/2014/main" id="{2412F6D5-52A0-F9A5-3388-30336AA19CAD}"/>
            </a:ext>
          </a:extLst>
        </xdr:cNvPr>
        <xdr:cNvSpPr/>
      </xdr:nvSpPr>
      <xdr:spPr>
        <a:xfrm>
          <a:off x="11368895" y="3304098"/>
          <a:ext cx="7992000" cy="2728149"/>
        </a:xfrm>
        <a:prstGeom prst="accentBorderCallout1">
          <a:avLst>
            <a:gd name="adj1" fmla="val 18750"/>
            <a:gd name="adj2" fmla="val -8333"/>
            <a:gd name="adj3" fmla="val 19871"/>
            <a:gd name="adj4" fmla="val -4011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kern="1200">
              <a:solidFill>
                <a:srgbClr val="FF0000"/>
              </a:solidFill>
              <a:latin typeface="BIZ UDPゴシック" panose="020B0400000000000000" pitchFamily="50" charset="-128"/>
              <a:ea typeface="BIZ UDPゴシック" panose="020B0400000000000000" pitchFamily="50" charset="-128"/>
            </a:rPr>
            <a:t>・（２）事業のポイントは、ベンチャー企業を支援してきた専門家たちが、支援時にヒアリングする内容を参考にしています。</a:t>
          </a:r>
          <a:br>
            <a:rPr kumimoji="1" lang="en-US" altLang="ja-JP" sz="1400" kern="1200">
              <a:solidFill>
                <a:srgbClr val="FF0000"/>
              </a:solidFill>
              <a:latin typeface="BIZ UDPゴシック" panose="020B0400000000000000" pitchFamily="50" charset="-128"/>
              <a:ea typeface="BIZ UDPゴシック" panose="020B0400000000000000" pitchFamily="50" charset="-128"/>
            </a:rPr>
          </a:br>
          <a:endParaRPr kumimoji="1" lang="en-US" altLang="ja-JP" sz="1400"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kern="1200">
              <a:solidFill>
                <a:srgbClr val="FF0000"/>
              </a:solidFill>
              <a:latin typeface="BIZ UDPゴシック" panose="020B0400000000000000" pitchFamily="50" charset="-128"/>
              <a:ea typeface="BIZ UDPゴシック" panose="020B0400000000000000" pitchFamily="50" charset="-128"/>
            </a:rPr>
            <a:t>・書けないポイントがある場合、事業開始後にボトルネックとなる可能性があります。</a:t>
          </a:r>
          <a:endParaRPr kumimoji="1" lang="en-US" altLang="ja-JP" sz="1400"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kern="1200">
              <a:solidFill>
                <a:srgbClr val="FF0000"/>
              </a:solidFill>
              <a:latin typeface="BIZ UDPゴシック" panose="020B0400000000000000" pitchFamily="50" charset="-128"/>
              <a:ea typeface="BIZ UDPゴシック" panose="020B0400000000000000" pitchFamily="50" charset="-128"/>
            </a:rPr>
            <a:t>　早めに専門家へご相談いただくのも一手です。</a:t>
          </a:r>
          <a:br>
            <a:rPr kumimoji="1" lang="en-US" altLang="ja-JP" sz="1400" kern="1200">
              <a:solidFill>
                <a:srgbClr val="FF0000"/>
              </a:solidFill>
              <a:latin typeface="BIZ UDPゴシック" panose="020B0400000000000000" pitchFamily="50" charset="-128"/>
              <a:ea typeface="BIZ UDPゴシック" panose="020B0400000000000000" pitchFamily="50" charset="-128"/>
            </a:rPr>
          </a:br>
          <a:br>
            <a:rPr kumimoji="1" lang="en-US" altLang="ja-JP" sz="1400" kern="1200">
              <a:solidFill>
                <a:srgbClr val="FF0000"/>
              </a:solidFill>
              <a:latin typeface="BIZ UDPゴシック" panose="020B0400000000000000" pitchFamily="50" charset="-128"/>
              <a:ea typeface="BIZ UDPゴシック" panose="020B0400000000000000" pitchFamily="50" charset="-128"/>
            </a:rPr>
          </a:br>
          <a:r>
            <a:rPr kumimoji="1" lang="ja-JP" altLang="en-US" sz="1400" kern="1200">
              <a:solidFill>
                <a:srgbClr val="FF0000"/>
              </a:solidFill>
              <a:latin typeface="BIZ UDPゴシック" panose="020B0400000000000000" pitchFamily="50" charset="-128"/>
              <a:ea typeface="BIZ UDPゴシック" panose="020B0400000000000000" pitchFamily="50" charset="-128"/>
            </a:rPr>
            <a:t>・ＮＩＣＯでは以下の支援メニューを揃えておりますので、お気軽にご相談ください。</a:t>
          </a:r>
          <a:endParaRPr kumimoji="1" lang="en-US" altLang="ja-JP" sz="1400"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kern="1200">
              <a:solidFill>
                <a:srgbClr val="FF0000"/>
              </a:solidFill>
              <a:latin typeface="BIZ UDPゴシック" panose="020B0400000000000000" pitchFamily="50" charset="-128"/>
              <a:ea typeface="BIZ UDPゴシック" panose="020B0400000000000000" pitchFamily="50" charset="-128"/>
            </a:rPr>
            <a:t>　①</a:t>
          </a:r>
          <a:r>
            <a:rPr kumimoji="1" lang="en-US" altLang="ja-JP" sz="1400" kern="1200">
              <a:solidFill>
                <a:srgbClr val="FF0000"/>
              </a:solidFill>
              <a:latin typeface="BIZ UDPゴシック" panose="020B0400000000000000" pitchFamily="50" charset="-128"/>
              <a:ea typeface="BIZ UDPゴシック" panose="020B0400000000000000" pitchFamily="50" charset="-128"/>
            </a:rPr>
            <a:t>NICO</a:t>
          </a:r>
          <a:r>
            <a:rPr kumimoji="1" lang="ja-JP" altLang="en-US" sz="1400" kern="1200">
              <a:solidFill>
                <a:srgbClr val="FF0000"/>
              </a:solidFill>
              <a:latin typeface="BIZ UDPゴシック" panose="020B0400000000000000" pitchFamily="50" charset="-128"/>
              <a:ea typeface="BIZ UDPゴシック" panose="020B0400000000000000" pitchFamily="50" charset="-128"/>
            </a:rPr>
            <a:t>スタートアップカフェ：</a:t>
          </a:r>
          <a:r>
            <a:rPr kumimoji="1" lang="en-US" altLang="ja-JP" sz="1400" kern="1200">
              <a:solidFill>
                <a:srgbClr val="FF0000"/>
              </a:solidFill>
              <a:latin typeface="BIZ UDPゴシック" panose="020B0400000000000000" pitchFamily="50" charset="-128"/>
              <a:ea typeface="BIZ UDPゴシック" panose="020B0400000000000000" pitchFamily="50" charset="-128"/>
            </a:rPr>
            <a:t>NICO</a:t>
          </a:r>
          <a:r>
            <a:rPr kumimoji="1" lang="ja-JP" altLang="en-US" sz="1400" kern="1200">
              <a:solidFill>
                <a:srgbClr val="FF0000"/>
              </a:solidFill>
              <a:latin typeface="BIZ UDPゴシック" panose="020B0400000000000000" pitchFamily="50" charset="-128"/>
              <a:ea typeface="BIZ UDPゴシック" panose="020B0400000000000000" pitchFamily="50" charset="-128"/>
            </a:rPr>
            <a:t>職員による「何がわからないか、わからない」段階の面談</a:t>
          </a:r>
          <a:endParaRPr kumimoji="1" lang="en-US" altLang="ja-JP" sz="1400"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kern="1200">
              <a:solidFill>
                <a:srgbClr val="FF0000"/>
              </a:solidFill>
              <a:latin typeface="BIZ UDPゴシック" panose="020B0400000000000000" pitchFamily="50" charset="-128"/>
              <a:ea typeface="BIZ UDPゴシック" panose="020B0400000000000000" pitchFamily="50" charset="-128"/>
            </a:rPr>
            <a:t>　②よろず支援拠点：さまざまな分野の専門家へ無料相談できるサービス</a:t>
          </a:r>
          <a:endParaRPr kumimoji="1" lang="en-US" altLang="ja-JP" sz="1400"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kern="1200">
              <a:solidFill>
                <a:srgbClr val="FF0000"/>
              </a:solidFill>
              <a:latin typeface="BIZ UDPゴシック" panose="020B0400000000000000" pitchFamily="50" charset="-128"/>
              <a:ea typeface="BIZ UDPゴシック" panose="020B0400000000000000" pitchFamily="50" charset="-128"/>
            </a:rPr>
            <a:t>　③創業事業計画ブラッシュアップ支援事業：</a:t>
          </a:r>
          <a:r>
            <a:rPr kumimoji="1" lang="en-US" altLang="ja-JP" sz="1400" kern="1200">
              <a:solidFill>
                <a:srgbClr val="FF0000"/>
              </a:solidFill>
              <a:latin typeface="BIZ UDPゴシック" panose="020B0400000000000000" pitchFamily="50" charset="-128"/>
              <a:ea typeface="BIZ UDPゴシック" panose="020B0400000000000000" pitchFamily="50" charset="-128"/>
            </a:rPr>
            <a:t>NICO</a:t>
          </a:r>
          <a:r>
            <a:rPr kumimoji="1" lang="ja-JP" altLang="en-US" sz="1400" kern="1200">
              <a:solidFill>
                <a:srgbClr val="FF0000"/>
              </a:solidFill>
              <a:latin typeface="BIZ UDPゴシック" panose="020B0400000000000000" pitchFamily="50" charset="-128"/>
              <a:ea typeface="BIZ UDPゴシック" panose="020B0400000000000000" pitchFamily="50" charset="-128"/>
            </a:rPr>
            <a:t>が謝金を負担し、専門家とともに事業計画を検討していく支援メニュー（</a:t>
          </a:r>
          <a:r>
            <a:rPr kumimoji="1" lang="en-US" altLang="ja-JP" sz="1400" kern="1200">
              <a:solidFill>
                <a:srgbClr val="FF0000"/>
              </a:solidFill>
              <a:latin typeface="BIZ UDPゴシック" panose="020B0400000000000000" pitchFamily="50" charset="-128"/>
              <a:ea typeface="BIZ UDPゴシック" panose="020B0400000000000000" pitchFamily="50" charset="-128"/>
            </a:rPr>
            <a:t>※</a:t>
          </a:r>
          <a:r>
            <a:rPr kumimoji="1" lang="ja-JP" altLang="en-US" sz="1400" kern="1200">
              <a:solidFill>
                <a:srgbClr val="FF0000"/>
              </a:solidFill>
              <a:latin typeface="BIZ UDPゴシック" panose="020B0400000000000000" pitchFamily="50" charset="-128"/>
              <a:ea typeface="BIZ UDPゴシック" panose="020B0400000000000000" pitchFamily="50" charset="-128"/>
            </a:rPr>
            <a:t>事業計画策定代行は行いません）</a:t>
          </a:r>
          <a:endParaRPr kumimoji="1" lang="en-US" altLang="ja-JP" sz="1400" kern="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34065</xdr:colOff>
          <xdr:row>2</xdr:row>
          <xdr:rowOff>47068</xdr:rowOff>
        </xdr:from>
        <xdr:to>
          <xdr:col>6</xdr:col>
          <xdr:colOff>267148</xdr:colOff>
          <xdr:row>4</xdr:row>
          <xdr:rowOff>47068</xdr:rowOff>
        </xdr:to>
        <xdr:pic>
          <xdr:nvPicPr>
            <xdr:cNvPr id="2" name="図 1">
              <a:extLst>
                <a:ext uri="{FF2B5EF4-FFF2-40B4-BE49-F238E27FC236}">
                  <a16:creationId xmlns:a16="http://schemas.microsoft.com/office/drawing/2014/main" id="{16E94FC3-B49B-A5C8-80C3-622A3201B005}"/>
                </a:ext>
              </a:extLst>
            </xdr:cNvPr>
            <xdr:cNvPicPr>
              <a:picLocks noChangeAspect="1" noChangeArrowheads="1"/>
              <a:extLst>
                <a:ext uri="{84589F7E-364E-4C9E-8A38-B11213B215E9}">
                  <a14:cameraTool cellRange="$L$3:$Q$4" spid="_x0000_s2432"/>
                </a:ext>
              </a:extLst>
            </xdr:cNvPicPr>
          </xdr:nvPicPr>
          <xdr:blipFill>
            <a:blip xmlns:r="http://schemas.openxmlformats.org/officeDocument/2006/relationships" r:embed="rId1"/>
            <a:srcRect/>
            <a:stretch>
              <a:fillRect/>
            </a:stretch>
          </xdr:blipFill>
          <xdr:spPr bwMode="auto">
            <a:xfrm>
              <a:off x="2140771" y="1266268"/>
              <a:ext cx="5378824" cy="77096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ico.or.jp/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45"/>
  <sheetViews>
    <sheetView showGridLines="0" tabSelected="1" view="pageBreakPreview" zoomScaleNormal="100" zoomScaleSheetLayoutView="100" workbookViewId="0"/>
  </sheetViews>
  <sheetFormatPr defaultRowHeight="13.2" x14ac:dyDescent="0.2"/>
  <cols>
    <col min="7" max="7" width="8" customWidth="1"/>
    <col min="9" max="9" width="10.21875" customWidth="1"/>
  </cols>
  <sheetData>
    <row r="1" spans="1:10" x14ac:dyDescent="0.2">
      <c r="A1" t="s">
        <v>29</v>
      </c>
    </row>
    <row r="2" spans="1:10" x14ac:dyDescent="0.2">
      <c r="H2" s="133" t="s">
        <v>165</v>
      </c>
      <c r="I2" s="133"/>
      <c r="J2" s="133"/>
    </row>
    <row r="5" spans="1:10" x14ac:dyDescent="0.2">
      <c r="A5" t="s">
        <v>49</v>
      </c>
    </row>
    <row r="6" spans="1:10" x14ac:dyDescent="0.2">
      <c r="F6" s="131" t="s">
        <v>30</v>
      </c>
      <c r="G6" s="11" t="s">
        <v>44</v>
      </c>
      <c r="H6" s="135" t="s">
        <v>166</v>
      </c>
      <c r="I6" s="135"/>
      <c r="J6" s="135"/>
    </row>
    <row r="7" spans="1:10" ht="30" customHeight="1" x14ac:dyDescent="0.2">
      <c r="F7" s="131"/>
      <c r="G7" s="132"/>
      <c r="H7" s="132"/>
      <c r="I7" s="132"/>
      <c r="J7" s="132"/>
    </row>
    <row r="8" spans="1:10" ht="30" customHeight="1" x14ac:dyDescent="0.2">
      <c r="F8" t="s">
        <v>31</v>
      </c>
      <c r="G8" s="132"/>
      <c r="H8" s="132"/>
      <c r="I8" s="132"/>
      <c r="J8" s="132"/>
    </row>
    <row r="9" spans="1:10" ht="30" customHeight="1" x14ac:dyDescent="0.2">
      <c r="F9" t="s">
        <v>32</v>
      </c>
      <c r="G9" s="132"/>
      <c r="H9" s="132"/>
      <c r="I9" s="132"/>
      <c r="J9" s="132"/>
    </row>
    <row r="10" spans="1:10" ht="30" customHeight="1" x14ac:dyDescent="0.2">
      <c r="G10" s="3"/>
      <c r="H10" s="3"/>
      <c r="I10" s="3"/>
    </row>
    <row r="12" spans="1:10" x14ac:dyDescent="0.2">
      <c r="C12" t="s">
        <v>87</v>
      </c>
    </row>
    <row r="13" spans="1:10" x14ac:dyDescent="0.2">
      <c r="C13" t="s">
        <v>56</v>
      </c>
    </row>
    <row r="17" spans="1:6" x14ac:dyDescent="0.2">
      <c r="A17" t="s">
        <v>33</v>
      </c>
    </row>
    <row r="20" spans="1:6" x14ac:dyDescent="0.2">
      <c r="B20" s="6"/>
      <c r="E20" t="s">
        <v>34</v>
      </c>
    </row>
    <row r="23" spans="1:6" x14ac:dyDescent="0.2">
      <c r="A23" t="s">
        <v>35</v>
      </c>
    </row>
    <row r="25" spans="1:6" x14ac:dyDescent="0.2">
      <c r="B25" t="s">
        <v>48</v>
      </c>
    </row>
    <row r="27" spans="1:6" x14ac:dyDescent="0.2">
      <c r="A27" t="s">
        <v>36</v>
      </c>
    </row>
    <row r="29" spans="1:6" x14ac:dyDescent="0.2">
      <c r="A29" s="4" t="s">
        <v>37</v>
      </c>
      <c r="D29" s="134">
        <f>'【別紙】助成金交付申請額（予定）表'!Q3*1000</f>
        <v>0</v>
      </c>
      <c r="E29" s="134"/>
      <c r="F29" t="s">
        <v>38</v>
      </c>
    </row>
    <row r="31" spans="1:6" x14ac:dyDescent="0.2">
      <c r="A31" s="4" t="s">
        <v>39</v>
      </c>
      <c r="D31" s="134">
        <f>'【別紙】助成金交付申請額（予定）表'!Q4*1000</f>
        <v>0</v>
      </c>
      <c r="E31" s="134"/>
      <c r="F31" t="s">
        <v>38</v>
      </c>
    </row>
    <row r="32" spans="1:6" x14ac:dyDescent="0.2">
      <c r="D32" s="61" t="s">
        <v>122</v>
      </c>
    </row>
    <row r="34" spans="1:13" x14ac:dyDescent="0.2">
      <c r="A34" s="5" t="s">
        <v>40</v>
      </c>
      <c r="B34" s="5"/>
      <c r="C34" s="5"/>
      <c r="D34" s="5"/>
      <c r="E34" s="5"/>
      <c r="F34" s="5"/>
      <c r="G34" s="5"/>
      <c r="H34" s="5"/>
      <c r="I34" s="5"/>
      <c r="J34" s="5"/>
      <c r="K34" s="5"/>
      <c r="L34" s="5"/>
      <c r="M34" s="5"/>
    </row>
    <row r="35" spans="1:13" x14ac:dyDescent="0.2">
      <c r="A35" s="5" t="s">
        <v>41</v>
      </c>
      <c r="B35" s="5"/>
      <c r="C35" s="5"/>
      <c r="D35" s="5"/>
      <c r="E35" s="5"/>
      <c r="F35" s="5"/>
      <c r="G35" s="5"/>
      <c r="H35" s="5"/>
      <c r="I35" s="5"/>
      <c r="J35" s="5"/>
      <c r="K35" s="5"/>
      <c r="L35" s="5"/>
      <c r="M35" s="5"/>
    </row>
    <row r="36" spans="1:13" x14ac:dyDescent="0.2">
      <c r="A36" s="5" t="s">
        <v>42</v>
      </c>
      <c r="B36" s="5"/>
      <c r="C36" s="5"/>
      <c r="D36" s="5"/>
      <c r="E36" s="5"/>
      <c r="F36" s="5"/>
      <c r="G36" s="5"/>
      <c r="H36" s="5"/>
      <c r="I36" s="5"/>
      <c r="J36" s="5"/>
      <c r="K36" s="5"/>
      <c r="L36" s="5"/>
      <c r="M36" s="5"/>
    </row>
    <row r="37" spans="1:13" x14ac:dyDescent="0.2">
      <c r="A37" s="5" t="s">
        <v>50</v>
      </c>
      <c r="B37" s="5"/>
      <c r="C37" s="5"/>
      <c r="D37" s="5"/>
      <c r="E37" s="5"/>
      <c r="F37" s="5"/>
      <c r="G37" s="5"/>
      <c r="H37" s="5"/>
      <c r="I37" s="5"/>
      <c r="J37" s="5"/>
      <c r="K37" s="5"/>
      <c r="L37" s="5"/>
      <c r="M37" s="5"/>
    </row>
    <row r="38" spans="1:13" x14ac:dyDescent="0.2">
      <c r="A38" s="5" t="s">
        <v>43</v>
      </c>
      <c r="B38" s="5"/>
      <c r="C38" s="5"/>
      <c r="D38" s="5"/>
      <c r="E38" s="5"/>
      <c r="F38" s="5"/>
      <c r="G38" s="5"/>
      <c r="H38" s="5"/>
      <c r="I38" s="5"/>
      <c r="J38" s="5"/>
      <c r="K38" s="5"/>
      <c r="L38" s="5"/>
      <c r="M38" s="5"/>
    </row>
    <row r="39" spans="1:13" x14ac:dyDescent="0.2">
      <c r="A39" s="5" t="s">
        <v>51</v>
      </c>
      <c r="B39" s="5"/>
      <c r="C39" s="5"/>
      <c r="D39" s="5"/>
      <c r="E39" s="5"/>
      <c r="F39" s="5"/>
      <c r="G39" s="5"/>
      <c r="H39" s="5"/>
      <c r="I39" s="5"/>
      <c r="J39" s="5"/>
      <c r="K39" s="5"/>
      <c r="L39" s="5"/>
      <c r="M39" s="5"/>
    </row>
    <row r="40" spans="1:13" x14ac:dyDescent="0.2">
      <c r="A40" s="5"/>
      <c r="B40" s="5" t="s">
        <v>45</v>
      </c>
      <c r="C40" s="5"/>
      <c r="D40" s="5"/>
      <c r="E40" s="5"/>
      <c r="F40" s="5"/>
      <c r="G40" s="5"/>
      <c r="H40" s="5"/>
      <c r="I40" s="5"/>
      <c r="J40" s="5"/>
      <c r="K40" s="5"/>
      <c r="L40" s="5"/>
      <c r="M40" s="5"/>
    </row>
    <row r="41" spans="1:13" x14ac:dyDescent="0.2">
      <c r="A41" s="5"/>
      <c r="B41" s="5" t="s">
        <v>46</v>
      </c>
      <c r="C41" s="5"/>
      <c r="D41" s="5"/>
      <c r="E41" s="5"/>
      <c r="F41" s="5"/>
      <c r="G41" s="5"/>
      <c r="H41" s="5"/>
      <c r="I41" s="5"/>
      <c r="J41" s="5"/>
      <c r="K41" s="5"/>
      <c r="L41" s="5"/>
      <c r="M41" s="5"/>
    </row>
    <row r="42" spans="1:13" x14ac:dyDescent="0.2">
      <c r="A42" s="5"/>
      <c r="B42" s="5" t="s">
        <v>47</v>
      </c>
      <c r="C42" s="5"/>
      <c r="D42" s="5"/>
      <c r="E42" s="5"/>
      <c r="F42" s="5"/>
      <c r="G42" s="5"/>
      <c r="H42" s="5"/>
      <c r="I42" s="5"/>
      <c r="J42" s="5"/>
      <c r="K42" s="5"/>
      <c r="L42" s="5"/>
      <c r="M42" s="5"/>
    </row>
    <row r="43" spans="1:13" x14ac:dyDescent="0.2">
      <c r="A43" s="5"/>
      <c r="B43" s="5" t="s">
        <v>52</v>
      </c>
      <c r="C43" s="5"/>
      <c r="D43" s="5"/>
      <c r="E43" s="5"/>
      <c r="F43" s="5"/>
      <c r="G43" s="5"/>
      <c r="H43" s="5"/>
      <c r="I43" s="5"/>
      <c r="J43" s="5"/>
      <c r="K43" s="5"/>
      <c r="L43" s="5"/>
      <c r="M43" s="5"/>
    </row>
    <row r="44" spans="1:13" x14ac:dyDescent="0.2">
      <c r="A44" s="5" t="s">
        <v>86</v>
      </c>
      <c r="C44" s="5"/>
      <c r="D44" s="5"/>
      <c r="E44" s="5"/>
      <c r="F44" s="5"/>
      <c r="G44" s="5"/>
      <c r="H44" s="5"/>
      <c r="I44" s="5"/>
      <c r="J44" s="5"/>
      <c r="K44" s="5"/>
      <c r="L44" s="5"/>
      <c r="M44" s="5"/>
    </row>
    <row r="45" spans="1:13" x14ac:dyDescent="0.2">
      <c r="A45" s="47" t="s">
        <v>85</v>
      </c>
    </row>
  </sheetData>
  <mergeCells count="8">
    <mergeCell ref="F6:F7"/>
    <mergeCell ref="G9:J9"/>
    <mergeCell ref="H2:J2"/>
    <mergeCell ref="D31:E31"/>
    <mergeCell ref="D29:E29"/>
    <mergeCell ref="G7:J7"/>
    <mergeCell ref="G8:J8"/>
    <mergeCell ref="H6:J6"/>
  </mergeCells>
  <phoneticPr fontId="2"/>
  <hyperlinks>
    <hyperlink ref="A45" r:id="rId1" xr:uid="{28713BB1-21E2-43E5-B7BE-6DDAADE455BB}"/>
  </hyperlinks>
  <pageMargins left="0.69" right="0.59" top="0.98399999999999999" bottom="0.98399999999999999" header="0.51200000000000001" footer="0.51200000000000001"/>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7"/>
  <sheetViews>
    <sheetView showGridLines="0" view="pageBreakPreview" zoomScale="70" zoomScaleNormal="100" zoomScaleSheetLayoutView="70" workbookViewId="0"/>
  </sheetViews>
  <sheetFormatPr defaultColWidth="9" defaultRowHeight="13.2" x14ac:dyDescent="0.2"/>
  <cols>
    <col min="1" max="1" width="16.77734375" style="7" customWidth="1"/>
    <col min="2" max="4" width="9" style="7"/>
    <col min="5" max="5" width="9.109375" style="7" customWidth="1"/>
    <col min="6" max="9" width="9" style="7"/>
    <col min="10" max="10" width="6" style="7" customWidth="1"/>
    <col min="11" max="11" width="9" style="7" customWidth="1"/>
    <col min="12" max="12" width="7.33203125" style="7" customWidth="1"/>
    <col min="13" max="14" width="9" style="7" customWidth="1"/>
    <col min="15" max="15" width="19.44140625" style="7" customWidth="1"/>
    <col min="16" max="16" width="24.109375" style="7" customWidth="1"/>
    <col min="17" max="16384" width="9" style="7"/>
  </cols>
  <sheetData>
    <row r="1" spans="1:14" s="16" customFormat="1" ht="25.2" customHeight="1" x14ac:dyDescent="0.2">
      <c r="K1" s="115" t="s">
        <v>158</v>
      </c>
      <c r="L1" s="136" t="str">
        <f>交付申請書!H2</f>
        <v>令和　　年　　月　　日</v>
      </c>
      <c r="M1" s="136"/>
      <c r="N1" s="136"/>
    </row>
    <row r="2" spans="1:14" ht="30" customHeight="1" x14ac:dyDescent="0.2">
      <c r="A2" s="177" t="s">
        <v>92</v>
      </c>
      <c r="B2" s="178"/>
      <c r="C2" s="178"/>
      <c r="D2" s="178"/>
      <c r="E2" s="178"/>
      <c r="F2" s="178"/>
      <c r="G2" s="178"/>
      <c r="H2" s="178"/>
      <c r="I2" s="178"/>
      <c r="J2" s="178"/>
      <c r="K2" s="178"/>
      <c r="L2" s="178"/>
      <c r="M2" s="178"/>
      <c r="N2" s="178"/>
    </row>
    <row r="3" spans="1:14" ht="19.5" customHeight="1" thickBot="1" x14ac:dyDescent="0.25">
      <c r="A3" s="186" t="s">
        <v>21</v>
      </c>
      <c r="B3" s="186"/>
      <c r="C3" s="186"/>
      <c r="D3" s="186"/>
      <c r="E3" s="186"/>
      <c r="F3" s="186"/>
      <c r="G3" s="186"/>
      <c r="H3" s="186"/>
      <c r="I3" s="186"/>
      <c r="J3" s="186"/>
      <c r="K3" s="186"/>
      <c r="L3" s="186"/>
      <c r="M3" s="186"/>
      <c r="N3" s="186"/>
    </row>
    <row r="4" spans="1:14" ht="19.8" customHeight="1" x14ac:dyDescent="0.2">
      <c r="A4" s="58" t="s">
        <v>1</v>
      </c>
      <c r="B4" s="179"/>
      <c r="C4" s="180"/>
      <c r="D4" s="180"/>
      <c r="E4" s="180"/>
      <c r="F4" s="181"/>
      <c r="G4" s="181"/>
      <c r="H4" s="181"/>
      <c r="I4" s="184" t="s">
        <v>2</v>
      </c>
      <c r="J4" s="179" t="s">
        <v>148</v>
      </c>
      <c r="K4" s="180"/>
      <c r="L4" s="180" t="s">
        <v>167</v>
      </c>
      <c r="M4" s="180"/>
      <c r="N4" s="187"/>
    </row>
    <row r="5" spans="1:14" ht="32.4" customHeight="1" x14ac:dyDescent="0.2">
      <c r="A5" s="59" t="s">
        <v>0</v>
      </c>
      <c r="B5" s="182">
        <f>交付申請書!G9</f>
        <v>0</v>
      </c>
      <c r="C5" s="183"/>
      <c r="D5" s="183"/>
      <c r="E5" s="183"/>
      <c r="F5" s="183"/>
      <c r="G5" s="183"/>
      <c r="H5" s="183"/>
      <c r="I5" s="185"/>
      <c r="J5" s="190"/>
      <c r="K5" s="188"/>
      <c r="L5" s="188"/>
      <c r="M5" s="188"/>
      <c r="N5" s="189"/>
    </row>
    <row r="6" spans="1:14" ht="19.8" customHeight="1" x14ac:dyDescent="0.2">
      <c r="A6" s="164" t="s">
        <v>22</v>
      </c>
      <c r="B6" s="152" t="s">
        <v>168</v>
      </c>
      <c r="C6" s="153"/>
      <c r="D6" s="153"/>
      <c r="E6" s="153"/>
      <c r="F6" s="14"/>
      <c r="G6" s="14"/>
      <c r="H6" s="14"/>
      <c r="I6" s="14"/>
      <c r="J6" s="14"/>
      <c r="K6" s="14"/>
      <c r="L6" s="14"/>
      <c r="M6" s="14"/>
      <c r="N6" s="8"/>
    </row>
    <row r="7" spans="1:14" ht="47.4" customHeight="1" x14ac:dyDescent="0.2">
      <c r="A7" s="165"/>
      <c r="B7" s="154"/>
      <c r="C7" s="155"/>
      <c r="D7" s="155"/>
      <c r="E7" s="155"/>
      <c r="F7" s="155"/>
      <c r="G7" s="155"/>
      <c r="H7" s="155"/>
      <c r="I7" s="155"/>
      <c r="J7" s="155"/>
      <c r="K7" s="155"/>
      <c r="L7" s="155"/>
      <c r="M7" s="155"/>
      <c r="N7" s="156"/>
    </row>
    <row r="8" spans="1:14" ht="19.8" customHeight="1" thickBot="1" x14ac:dyDescent="0.25">
      <c r="A8" s="166"/>
      <c r="B8" s="167" t="s">
        <v>169</v>
      </c>
      <c r="C8" s="168"/>
      <c r="D8" s="168"/>
      <c r="E8" s="168"/>
      <c r="F8" s="168"/>
      <c r="G8" s="168"/>
      <c r="H8" s="168"/>
      <c r="I8" s="168" t="s">
        <v>170</v>
      </c>
      <c r="J8" s="168"/>
      <c r="K8" s="168"/>
      <c r="L8" s="168"/>
      <c r="M8" s="168"/>
      <c r="N8" s="169"/>
    </row>
    <row r="9" spans="1:14" ht="17.25" customHeight="1" x14ac:dyDescent="0.2">
      <c r="A9" s="157" t="s">
        <v>7</v>
      </c>
      <c r="B9" s="170" t="s">
        <v>83</v>
      </c>
      <c r="C9" s="171"/>
      <c r="D9" s="171"/>
      <c r="E9" s="171"/>
      <c r="F9" s="171"/>
      <c r="G9" s="171"/>
      <c r="H9" s="171"/>
      <c r="I9" s="171"/>
      <c r="J9" s="171"/>
      <c r="K9" s="171"/>
      <c r="L9" s="171"/>
      <c r="M9" s="171"/>
      <c r="N9" s="172"/>
    </row>
    <row r="10" spans="1:14" ht="32.4" customHeight="1" x14ac:dyDescent="0.2">
      <c r="A10" s="158"/>
      <c r="B10" s="161"/>
      <c r="C10" s="162"/>
      <c r="D10" s="162"/>
      <c r="E10" s="162"/>
      <c r="F10" s="162"/>
      <c r="G10" s="162"/>
      <c r="H10" s="162"/>
      <c r="I10" s="162"/>
      <c r="J10" s="162"/>
      <c r="K10" s="162"/>
      <c r="L10" s="162"/>
      <c r="M10" s="162"/>
      <c r="N10" s="163"/>
    </row>
    <row r="11" spans="1:14" ht="19.8" customHeight="1" x14ac:dyDescent="0.2">
      <c r="A11" s="159" t="s">
        <v>24</v>
      </c>
      <c r="B11" s="152" t="s">
        <v>168</v>
      </c>
      <c r="C11" s="153"/>
      <c r="D11" s="153"/>
      <c r="E11" s="153"/>
      <c r="F11" s="51"/>
      <c r="G11" s="51"/>
      <c r="H11" s="51"/>
      <c r="I11" s="51"/>
      <c r="J11" s="51"/>
      <c r="K11" s="51"/>
      <c r="L11" s="51"/>
      <c r="M11" s="37"/>
      <c r="N11" s="17"/>
    </row>
    <row r="12" spans="1:14" ht="47.4" customHeight="1" x14ac:dyDescent="0.2">
      <c r="A12" s="159"/>
      <c r="B12" s="154"/>
      <c r="C12" s="155"/>
      <c r="D12" s="155"/>
      <c r="E12" s="155"/>
      <c r="F12" s="155"/>
      <c r="G12" s="155"/>
      <c r="H12" s="155"/>
      <c r="I12" s="155"/>
      <c r="J12" s="155"/>
      <c r="K12" s="155"/>
      <c r="L12" s="155"/>
      <c r="M12" s="155"/>
      <c r="N12" s="156"/>
    </row>
    <row r="13" spans="1:14" ht="19.8" customHeight="1" thickBot="1" x14ac:dyDescent="0.25">
      <c r="A13" s="160"/>
      <c r="B13" s="167" t="s">
        <v>169</v>
      </c>
      <c r="C13" s="168"/>
      <c r="D13" s="168"/>
      <c r="E13" s="168"/>
      <c r="F13" s="168"/>
      <c r="G13" s="168"/>
      <c r="H13" s="168"/>
      <c r="I13" s="168" t="s">
        <v>170</v>
      </c>
      <c r="J13" s="168"/>
      <c r="K13" s="168"/>
      <c r="L13" s="168"/>
      <c r="M13" s="168"/>
      <c r="N13" s="169"/>
    </row>
    <row r="14" spans="1:14" ht="24" customHeight="1" x14ac:dyDescent="0.2">
      <c r="A14" s="60" t="s">
        <v>5</v>
      </c>
      <c r="B14" s="52" t="s">
        <v>148</v>
      </c>
      <c r="C14" s="53" t="s">
        <v>3</v>
      </c>
      <c r="D14" s="54" t="s">
        <v>4</v>
      </c>
      <c r="E14" s="174"/>
      <c r="F14" s="175"/>
      <c r="G14" s="175"/>
      <c r="H14" s="175"/>
      <c r="I14" s="175"/>
      <c r="J14" s="175"/>
      <c r="K14" s="175"/>
      <c r="L14" s="175" t="s">
        <v>151</v>
      </c>
      <c r="M14" s="175"/>
      <c r="N14" s="176"/>
    </row>
    <row r="15" spans="1:14" ht="24" customHeight="1" x14ac:dyDescent="0.2">
      <c r="A15" s="173" t="s">
        <v>6</v>
      </c>
      <c r="B15" s="38" t="s">
        <v>148</v>
      </c>
      <c r="C15" s="39" t="s">
        <v>3</v>
      </c>
      <c r="D15" s="40" t="s">
        <v>4</v>
      </c>
      <c r="E15" s="143"/>
      <c r="F15" s="144"/>
      <c r="G15" s="144"/>
      <c r="H15" s="144"/>
      <c r="I15" s="144"/>
      <c r="J15" s="144"/>
      <c r="K15" s="144"/>
      <c r="L15" s="144"/>
      <c r="M15" s="144"/>
      <c r="N15" s="145"/>
    </row>
    <row r="16" spans="1:14" ht="24" customHeight="1" x14ac:dyDescent="0.2">
      <c r="A16" s="159"/>
      <c r="B16" s="38" t="s">
        <v>149</v>
      </c>
      <c r="C16" s="39" t="s">
        <v>3</v>
      </c>
      <c r="D16" s="40" t="s">
        <v>4</v>
      </c>
      <c r="E16" s="143"/>
      <c r="F16" s="144"/>
      <c r="G16" s="144"/>
      <c r="H16" s="144"/>
      <c r="I16" s="144"/>
      <c r="J16" s="144"/>
      <c r="K16" s="144"/>
      <c r="L16" s="144"/>
      <c r="M16" s="144"/>
      <c r="N16" s="145"/>
    </row>
    <row r="17" spans="1:16" ht="24" customHeight="1" x14ac:dyDescent="0.2">
      <c r="A17" s="159"/>
      <c r="B17" s="38" t="s">
        <v>150</v>
      </c>
      <c r="C17" s="39" t="s">
        <v>3</v>
      </c>
      <c r="D17" s="40" t="s">
        <v>4</v>
      </c>
      <c r="E17" s="143"/>
      <c r="F17" s="144"/>
      <c r="G17" s="144"/>
      <c r="H17" s="144"/>
      <c r="I17" s="144"/>
      <c r="J17" s="144"/>
      <c r="K17" s="144"/>
      <c r="L17" s="144"/>
      <c r="M17" s="144"/>
      <c r="N17" s="145"/>
    </row>
    <row r="18" spans="1:16" s="16" customFormat="1" ht="24" customHeight="1" x14ac:dyDescent="0.2">
      <c r="A18" s="159"/>
      <c r="B18" s="38"/>
      <c r="C18" s="39" t="s">
        <v>3</v>
      </c>
      <c r="D18" s="40" t="s">
        <v>4</v>
      </c>
      <c r="E18" s="143"/>
      <c r="F18" s="144"/>
      <c r="G18" s="144"/>
      <c r="H18" s="144"/>
      <c r="I18" s="144"/>
      <c r="J18" s="144"/>
      <c r="K18" s="144"/>
      <c r="L18" s="144"/>
      <c r="M18" s="144"/>
      <c r="N18" s="145"/>
    </row>
    <row r="19" spans="1:16" s="16" customFormat="1" ht="24" customHeight="1" x14ac:dyDescent="0.2">
      <c r="A19" s="159"/>
      <c r="B19" s="38"/>
      <c r="C19" s="39" t="s">
        <v>3</v>
      </c>
      <c r="D19" s="40" t="s">
        <v>4</v>
      </c>
      <c r="E19" s="143"/>
      <c r="F19" s="144"/>
      <c r="G19" s="144"/>
      <c r="H19" s="144"/>
      <c r="I19" s="144"/>
      <c r="J19" s="144"/>
      <c r="K19" s="144"/>
      <c r="L19" s="144"/>
      <c r="M19" s="144"/>
      <c r="N19" s="145"/>
    </row>
    <row r="20" spans="1:16" s="16" customFormat="1" ht="24" customHeight="1" x14ac:dyDescent="0.2">
      <c r="A20" s="159"/>
      <c r="B20" s="38"/>
      <c r="C20" s="39" t="s">
        <v>3</v>
      </c>
      <c r="D20" s="40" t="s">
        <v>4</v>
      </c>
      <c r="E20" s="143"/>
      <c r="F20" s="144"/>
      <c r="G20" s="144"/>
      <c r="H20" s="144"/>
      <c r="I20" s="144"/>
      <c r="J20" s="144"/>
      <c r="K20" s="144"/>
      <c r="L20" s="144"/>
      <c r="M20" s="144"/>
      <c r="N20" s="145"/>
    </row>
    <row r="21" spans="1:16" s="16" customFormat="1" ht="24" customHeight="1" x14ac:dyDescent="0.2">
      <c r="A21" s="159"/>
      <c r="B21" s="38"/>
      <c r="C21" s="39" t="s">
        <v>3</v>
      </c>
      <c r="D21" s="40" t="s">
        <v>4</v>
      </c>
      <c r="E21" s="143"/>
      <c r="F21" s="144"/>
      <c r="G21" s="144"/>
      <c r="H21" s="144"/>
      <c r="I21" s="144"/>
      <c r="J21" s="144"/>
      <c r="K21" s="144"/>
      <c r="L21" s="144"/>
      <c r="M21" s="144"/>
      <c r="N21" s="145"/>
    </row>
    <row r="22" spans="1:16" s="16" customFormat="1" ht="24" customHeight="1" x14ac:dyDescent="0.2">
      <c r="A22" s="159"/>
      <c r="B22" s="38"/>
      <c r="C22" s="39" t="s">
        <v>3</v>
      </c>
      <c r="D22" s="40" t="s">
        <v>4</v>
      </c>
      <c r="E22" s="143"/>
      <c r="F22" s="144"/>
      <c r="G22" s="144"/>
      <c r="H22" s="144"/>
      <c r="I22" s="144"/>
      <c r="J22" s="144"/>
      <c r="K22" s="144"/>
      <c r="L22" s="144"/>
      <c r="M22" s="144"/>
      <c r="N22" s="145"/>
    </row>
    <row r="23" spans="1:16" s="16" customFormat="1" ht="24" customHeight="1" thickBot="1" x14ac:dyDescent="0.25">
      <c r="A23" s="160"/>
      <c r="B23" s="55"/>
      <c r="C23" s="56" t="s">
        <v>3</v>
      </c>
      <c r="D23" s="57" t="s">
        <v>4</v>
      </c>
      <c r="E23" s="143"/>
      <c r="F23" s="144"/>
      <c r="G23" s="144"/>
      <c r="H23" s="144"/>
      <c r="I23" s="144"/>
      <c r="J23" s="144"/>
      <c r="K23" s="144"/>
      <c r="L23" s="144"/>
      <c r="M23" s="144"/>
      <c r="N23" s="145"/>
      <c r="O23" s="110" t="s">
        <v>154</v>
      </c>
      <c r="P23" s="110" t="s">
        <v>94</v>
      </c>
    </row>
    <row r="24" spans="1:16" s="16" customFormat="1" ht="123" customHeight="1" x14ac:dyDescent="0.2">
      <c r="A24" s="119" t="s">
        <v>93</v>
      </c>
      <c r="B24" s="137"/>
      <c r="C24" s="138"/>
      <c r="D24" s="138"/>
      <c r="E24" s="138"/>
      <c r="F24" s="138"/>
      <c r="G24" s="138"/>
      <c r="H24" s="138"/>
      <c r="I24" s="138"/>
      <c r="J24" s="138"/>
      <c r="K24" s="138"/>
      <c r="L24" s="138"/>
      <c r="M24" s="138"/>
      <c r="N24" s="139"/>
      <c r="O24" s="16">
        <f>LEN(B24)</f>
        <v>0</v>
      </c>
      <c r="P24" s="16">
        <v>400</v>
      </c>
    </row>
    <row r="25" spans="1:16" s="16" customFormat="1" ht="169.2" customHeight="1" x14ac:dyDescent="0.2">
      <c r="A25" s="120" t="s">
        <v>171</v>
      </c>
      <c r="B25" s="149"/>
      <c r="C25" s="150"/>
      <c r="D25" s="150"/>
      <c r="E25" s="150"/>
      <c r="F25" s="150"/>
      <c r="G25" s="150"/>
      <c r="H25" s="150"/>
      <c r="I25" s="150"/>
      <c r="J25" s="150"/>
      <c r="K25" s="150"/>
      <c r="L25" s="150"/>
      <c r="M25" s="150"/>
      <c r="N25" s="151"/>
      <c r="O25" s="16">
        <f>LEN(B25)</f>
        <v>0</v>
      </c>
      <c r="P25" s="16">
        <v>500</v>
      </c>
    </row>
    <row r="26" spans="1:16" s="16" customFormat="1" ht="24" customHeight="1" x14ac:dyDescent="0.2">
      <c r="A26" s="140" t="s">
        <v>172</v>
      </c>
      <c r="B26" s="38" t="s">
        <v>71</v>
      </c>
      <c r="C26" s="39" t="s">
        <v>3</v>
      </c>
      <c r="D26" s="40" t="s">
        <v>4</v>
      </c>
      <c r="E26" s="143"/>
      <c r="F26" s="144"/>
      <c r="G26" s="144"/>
      <c r="H26" s="144"/>
      <c r="I26" s="144"/>
      <c r="J26" s="144"/>
      <c r="K26" s="144"/>
      <c r="L26" s="144"/>
      <c r="M26" s="144"/>
      <c r="N26" s="145"/>
    </row>
    <row r="27" spans="1:16" s="16" customFormat="1" ht="24" customHeight="1" x14ac:dyDescent="0.2">
      <c r="A27" s="141"/>
      <c r="B27" s="38" t="s">
        <v>71</v>
      </c>
      <c r="C27" s="39" t="s">
        <v>3</v>
      </c>
      <c r="D27" s="40" t="s">
        <v>4</v>
      </c>
      <c r="E27" s="143"/>
      <c r="F27" s="144"/>
      <c r="G27" s="144"/>
      <c r="H27" s="144"/>
      <c r="I27" s="144"/>
      <c r="J27" s="144"/>
      <c r="K27" s="144"/>
      <c r="L27" s="144"/>
      <c r="M27" s="144"/>
      <c r="N27" s="145"/>
    </row>
    <row r="28" spans="1:16" s="16" customFormat="1" ht="24" customHeight="1" x14ac:dyDescent="0.2">
      <c r="A28" s="141"/>
      <c r="B28" s="38" t="s">
        <v>71</v>
      </c>
      <c r="C28" s="39" t="s">
        <v>3</v>
      </c>
      <c r="D28" s="40" t="s">
        <v>4</v>
      </c>
      <c r="E28" s="143"/>
      <c r="F28" s="144"/>
      <c r="G28" s="144"/>
      <c r="H28" s="144"/>
      <c r="I28" s="144"/>
      <c r="J28" s="144"/>
      <c r="K28" s="144"/>
      <c r="L28" s="144"/>
      <c r="M28" s="144"/>
      <c r="N28" s="145"/>
    </row>
    <row r="29" spans="1:16" s="16" customFormat="1" ht="24" customHeight="1" thickBot="1" x14ac:dyDescent="0.25">
      <c r="A29" s="142"/>
      <c r="B29" s="55" t="s">
        <v>71</v>
      </c>
      <c r="C29" s="56" t="s">
        <v>3</v>
      </c>
      <c r="D29" s="57" t="s">
        <v>4</v>
      </c>
      <c r="E29" s="146"/>
      <c r="F29" s="147"/>
      <c r="G29" s="147"/>
      <c r="H29" s="147"/>
      <c r="I29" s="147"/>
      <c r="J29" s="147"/>
      <c r="K29" s="147"/>
      <c r="L29" s="147"/>
      <c r="M29" s="147"/>
      <c r="N29" s="148"/>
    </row>
    <row r="32" spans="1:16" x14ac:dyDescent="0.2">
      <c r="E32" s="16"/>
    </row>
    <row r="33" spans="5:5" x14ac:dyDescent="0.2">
      <c r="E33" s="16"/>
    </row>
    <row r="34" spans="5:5" x14ac:dyDescent="0.2">
      <c r="E34" s="16"/>
    </row>
    <row r="35" spans="5:5" x14ac:dyDescent="0.2">
      <c r="E35" s="16"/>
    </row>
    <row r="36" spans="5:5" x14ac:dyDescent="0.2">
      <c r="E36" s="16"/>
    </row>
    <row r="37" spans="5:5" x14ac:dyDescent="0.2">
      <c r="E37" s="16"/>
    </row>
  </sheetData>
  <mergeCells count="40">
    <mergeCell ref="A2:N2"/>
    <mergeCell ref="B4:H4"/>
    <mergeCell ref="B5:H5"/>
    <mergeCell ref="I4:I5"/>
    <mergeCell ref="A3:N3"/>
    <mergeCell ref="L4:N5"/>
    <mergeCell ref="J4:K5"/>
    <mergeCell ref="E15:N15"/>
    <mergeCell ref="E16:N16"/>
    <mergeCell ref="B9:N9"/>
    <mergeCell ref="B11:E11"/>
    <mergeCell ref="A15:A23"/>
    <mergeCell ref="E14:K14"/>
    <mergeCell ref="L14:N14"/>
    <mergeCell ref="B13:H13"/>
    <mergeCell ref="I13:N13"/>
    <mergeCell ref="B7:N7"/>
    <mergeCell ref="A9:A10"/>
    <mergeCell ref="A11:A13"/>
    <mergeCell ref="B10:N10"/>
    <mergeCell ref="B12:N12"/>
    <mergeCell ref="A6:A8"/>
    <mergeCell ref="B8:H8"/>
    <mergeCell ref="I8:N8"/>
    <mergeCell ref="L1:N1"/>
    <mergeCell ref="B24:N24"/>
    <mergeCell ref="A26:A29"/>
    <mergeCell ref="E17:N17"/>
    <mergeCell ref="E18:N18"/>
    <mergeCell ref="E19:N19"/>
    <mergeCell ref="E20:N20"/>
    <mergeCell ref="E21:N21"/>
    <mergeCell ref="E22:N22"/>
    <mergeCell ref="E23:N23"/>
    <mergeCell ref="E26:N26"/>
    <mergeCell ref="E27:N27"/>
    <mergeCell ref="E28:N28"/>
    <mergeCell ref="E29:N29"/>
    <mergeCell ref="B25:N25"/>
    <mergeCell ref="B6:E6"/>
  </mergeCells>
  <phoneticPr fontId="2"/>
  <dataValidations count="2">
    <dataValidation type="textLength" allowBlank="1" showInputMessage="1" showErrorMessage="1" sqref="B24:N24" xr:uid="{77F0F888-923E-44B1-94E2-CD1186F22115}">
      <formula1>0</formula1>
      <formula2>400</formula2>
    </dataValidation>
    <dataValidation type="textLength" allowBlank="1" showInputMessage="1" showErrorMessage="1" sqref="B25:N25" xr:uid="{7558A923-06FB-4CD7-B048-3CB0A011A0C7}">
      <formula1>0</formula1>
      <formula2>500</formula2>
    </dataValidation>
  </dataValidations>
  <pageMargins left="0.2" right="0.2" top="0.51181102362204722" bottom="0.98425196850393704" header="0.51181102362204722" footer="0.51181102362204722"/>
  <pageSetup paperSize="9" scale="74"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71C2B92D-7D15-4939-A98D-8B64AC8B7ECA}">
          <x14:formula1>
            <xm:f>プルダウン設定用!$B$2:$B$4</xm:f>
          </x14:formula1>
          <xm:sqref>J4:K5 B14:B23</xm:sqref>
        </x14:dataValidation>
        <x14:dataValidation type="list" allowBlank="1" showInputMessage="1" showErrorMessage="1" xr:uid="{5C7BC150-1D66-4B3E-A967-56F0ECA269E2}">
          <x14:formula1>
            <xm:f>プルダウン設定用!$D$2:$D$4</xm:f>
          </x14:formula1>
          <xm:sqref>L14:N14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A80A-9576-45B3-A859-51345F6469C4}">
  <sheetPr>
    <tabColor rgb="FFFF0000"/>
  </sheetPr>
  <dimension ref="A1:N43"/>
  <sheetViews>
    <sheetView showGridLines="0" view="pageBreakPreview" zoomScale="70" zoomScaleNormal="100" zoomScaleSheetLayoutView="70" workbookViewId="0"/>
  </sheetViews>
  <sheetFormatPr defaultColWidth="9" defaultRowHeight="13.2" x14ac:dyDescent="0.2"/>
  <cols>
    <col min="1" max="1" width="16.77734375" style="16" customWidth="1"/>
    <col min="2" max="4" width="9" style="16"/>
    <col min="5" max="5" width="9.109375" style="16" customWidth="1"/>
    <col min="6" max="9" width="9" style="16"/>
    <col min="10" max="10" width="6" style="16" customWidth="1"/>
    <col min="11" max="11" width="9" style="16" customWidth="1"/>
    <col min="12" max="12" width="7.33203125" style="16" customWidth="1"/>
    <col min="13" max="14" width="9" style="16" customWidth="1"/>
    <col min="15" max="16384" width="9" style="16"/>
  </cols>
  <sheetData>
    <row r="1" spans="1:14" ht="16.2" x14ac:dyDescent="0.2">
      <c r="A1" s="18" t="s">
        <v>57</v>
      </c>
      <c r="B1" s="21"/>
      <c r="C1" s="21"/>
      <c r="D1" s="21"/>
      <c r="E1" s="21"/>
      <c r="F1" s="21"/>
      <c r="G1" s="21"/>
      <c r="H1" s="21"/>
      <c r="I1" s="21"/>
      <c r="J1" s="21"/>
      <c r="K1" s="21"/>
      <c r="L1" s="21"/>
      <c r="M1" s="21"/>
      <c r="N1" s="21"/>
    </row>
    <row r="2" spans="1:14" ht="16.2" x14ac:dyDescent="0.2">
      <c r="A2" s="18"/>
      <c r="B2" s="21"/>
      <c r="C2" s="21"/>
      <c r="D2" s="21"/>
      <c r="E2" s="21"/>
      <c r="F2" s="21"/>
      <c r="G2" s="21"/>
      <c r="H2" s="21"/>
      <c r="I2" s="21"/>
      <c r="J2" s="21"/>
      <c r="K2" s="21"/>
      <c r="L2" s="21"/>
      <c r="M2" s="21"/>
      <c r="N2" s="21"/>
    </row>
    <row r="3" spans="1:14" s="61" customFormat="1" ht="16.8" thickBot="1" x14ac:dyDescent="0.25">
      <c r="A3" s="118" t="s">
        <v>95</v>
      </c>
    </row>
    <row r="4" spans="1:14" ht="15.9" customHeight="1" x14ac:dyDescent="0.2">
      <c r="A4" s="282" t="s">
        <v>58</v>
      </c>
      <c r="B4" s="283"/>
      <c r="C4" s="283"/>
      <c r="D4" s="283"/>
      <c r="E4" s="283" t="s">
        <v>59</v>
      </c>
      <c r="F4" s="283"/>
      <c r="G4" s="283"/>
      <c r="H4" s="283"/>
      <c r="I4" s="283"/>
      <c r="J4" s="283" t="s">
        <v>60</v>
      </c>
      <c r="K4" s="283"/>
      <c r="L4" s="283"/>
      <c r="M4" s="283"/>
      <c r="N4" s="284"/>
    </row>
    <row r="5" spans="1:14" ht="24" customHeight="1" x14ac:dyDescent="0.2">
      <c r="A5" s="285"/>
      <c r="B5" s="286"/>
      <c r="C5" s="286"/>
      <c r="D5" s="286"/>
      <c r="E5" s="286"/>
      <c r="F5" s="286"/>
      <c r="G5" s="286"/>
      <c r="H5" s="286"/>
      <c r="I5" s="286"/>
      <c r="J5" s="286"/>
      <c r="K5" s="286"/>
      <c r="L5" s="286"/>
      <c r="M5" s="286"/>
      <c r="N5" s="287"/>
    </row>
    <row r="6" spans="1:14" ht="15.9" customHeight="1" x14ac:dyDescent="0.2">
      <c r="A6" s="229" t="s">
        <v>61</v>
      </c>
      <c r="B6" s="230"/>
      <c r="C6" s="230"/>
      <c r="D6" s="230"/>
      <c r="E6" s="230"/>
      <c r="F6" s="230"/>
      <c r="G6" s="230"/>
      <c r="H6" s="230"/>
      <c r="I6" s="230"/>
      <c r="J6" s="230"/>
      <c r="K6" s="230"/>
      <c r="L6" s="230"/>
      <c r="M6" s="230"/>
      <c r="N6" s="288"/>
    </row>
    <row r="7" spans="1:14" ht="19.8" customHeight="1" x14ac:dyDescent="0.2">
      <c r="A7" s="152" t="s">
        <v>23</v>
      </c>
      <c r="B7" s="153"/>
      <c r="C7" s="153"/>
      <c r="D7" s="153"/>
      <c r="E7" s="41"/>
      <c r="F7" s="41"/>
      <c r="G7" s="41"/>
      <c r="H7" s="41"/>
      <c r="I7" s="41"/>
      <c r="J7" s="41"/>
      <c r="K7" s="41"/>
      <c r="L7" s="41"/>
      <c r="M7" s="41"/>
      <c r="N7" s="42"/>
    </row>
    <row r="8" spans="1:14" ht="47.4" customHeight="1" x14ac:dyDescent="0.2">
      <c r="A8" s="281"/>
      <c r="B8" s="238"/>
      <c r="C8" s="238"/>
      <c r="D8" s="238"/>
      <c r="E8" s="238"/>
      <c r="F8" s="238"/>
      <c r="G8" s="238"/>
      <c r="H8" s="238"/>
      <c r="I8" s="238"/>
      <c r="J8" s="238"/>
      <c r="K8" s="238"/>
      <c r="L8" s="238"/>
      <c r="M8" s="238"/>
      <c r="N8" s="239"/>
    </row>
    <row r="9" spans="1:14" ht="19.8" customHeight="1" x14ac:dyDescent="0.2">
      <c r="A9" s="274" t="s">
        <v>173</v>
      </c>
      <c r="B9" s="275"/>
      <c r="C9" s="275"/>
      <c r="D9" s="275"/>
      <c r="E9" s="275"/>
      <c r="F9" s="275"/>
      <c r="G9" s="275"/>
      <c r="H9" s="275"/>
      <c r="I9" s="275"/>
      <c r="J9" s="275"/>
      <c r="K9" s="275"/>
      <c r="L9" s="275"/>
      <c r="M9" s="275"/>
      <c r="N9" s="276"/>
    </row>
    <row r="10" spans="1:14" ht="15.9" customHeight="1" x14ac:dyDescent="0.2">
      <c r="A10" s="229" t="s">
        <v>62</v>
      </c>
      <c r="B10" s="230"/>
      <c r="C10" s="230"/>
      <c r="D10" s="230"/>
      <c r="E10" s="230"/>
      <c r="F10" s="230"/>
      <c r="G10" s="262" t="s">
        <v>84</v>
      </c>
      <c r="H10" s="262"/>
      <c r="I10" s="262"/>
      <c r="J10" s="262"/>
      <c r="K10" s="262" t="s">
        <v>63</v>
      </c>
      <c r="L10" s="262"/>
      <c r="M10" s="262"/>
      <c r="N10" s="277"/>
    </row>
    <row r="11" spans="1:14" ht="24" customHeight="1" x14ac:dyDescent="0.2">
      <c r="A11" s="278"/>
      <c r="B11" s="279"/>
      <c r="C11" s="279"/>
      <c r="D11" s="279"/>
      <c r="E11" s="279"/>
      <c r="F11" s="279"/>
      <c r="G11" s="279" t="s">
        <v>70</v>
      </c>
      <c r="H11" s="279"/>
      <c r="I11" s="279"/>
      <c r="J11" s="279"/>
      <c r="K11" s="279" t="s">
        <v>75</v>
      </c>
      <c r="L11" s="279"/>
      <c r="M11" s="279"/>
      <c r="N11" s="280"/>
    </row>
    <row r="12" spans="1:14" ht="24" customHeight="1" x14ac:dyDescent="0.2">
      <c r="A12" s="258" t="s">
        <v>89</v>
      </c>
      <c r="B12" s="259"/>
      <c r="C12" s="205"/>
      <c r="D12" s="260"/>
      <c r="E12" s="48" t="s">
        <v>64</v>
      </c>
      <c r="F12" s="37"/>
      <c r="G12" s="49"/>
      <c r="H12" s="49"/>
      <c r="I12" s="49"/>
      <c r="J12" s="49"/>
      <c r="K12" s="49"/>
      <c r="L12" s="49"/>
      <c r="M12" s="49"/>
      <c r="N12" s="50"/>
    </row>
    <row r="13" spans="1:14" ht="15.9" customHeight="1" x14ac:dyDescent="0.2">
      <c r="A13" s="261" t="s">
        <v>65</v>
      </c>
      <c r="B13" s="262" t="s">
        <v>66</v>
      </c>
      <c r="C13" s="262"/>
      <c r="D13" s="262"/>
      <c r="E13" s="263" t="s">
        <v>8</v>
      </c>
      <c r="F13" s="264"/>
      <c r="G13" s="262" t="s">
        <v>67</v>
      </c>
      <c r="H13" s="262"/>
      <c r="I13" s="263" t="s">
        <v>68</v>
      </c>
      <c r="J13" s="269"/>
      <c r="K13" s="269"/>
      <c r="L13" s="269"/>
      <c r="M13" s="269"/>
      <c r="N13" s="270"/>
    </row>
    <row r="14" spans="1:14" ht="24" customHeight="1" x14ac:dyDescent="0.2">
      <c r="A14" s="261"/>
      <c r="B14" s="271"/>
      <c r="C14" s="271"/>
      <c r="D14" s="271"/>
      <c r="E14" s="272"/>
      <c r="F14" s="273"/>
      <c r="G14" s="236" t="e">
        <f>E14/$C$12</f>
        <v>#DIV/0!</v>
      </c>
      <c r="H14" s="236"/>
      <c r="I14" s="237"/>
      <c r="J14" s="238"/>
      <c r="K14" s="238"/>
      <c r="L14" s="238"/>
      <c r="M14" s="238"/>
      <c r="N14" s="239"/>
    </row>
    <row r="15" spans="1:14" ht="24" customHeight="1" x14ac:dyDescent="0.2">
      <c r="A15" s="261"/>
      <c r="B15" s="245"/>
      <c r="C15" s="245"/>
      <c r="D15" s="245"/>
      <c r="E15" s="246"/>
      <c r="F15" s="247"/>
      <c r="G15" s="248" t="e">
        <f t="shared" ref="G15:G16" si="0">E15/$C$12</f>
        <v>#DIV/0!</v>
      </c>
      <c r="H15" s="248"/>
      <c r="I15" s="249"/>
      <c r="J15" s="250"/>
      <c r="K15" s="250"/>
      <c r="L15" s="250"/>
      <c r="M15" s="250"/>
      <c r="N15" s="251"/>
    </row>
    <row r="16" spans="1:14" ht="24" customHeight="1" x14ac:dyDescent="0.2">
      <c r="A16" s="261"/>
      <c r="B16" s="265"/>
      <c r="C16" s="265"/>
      <c r="D16" s="265"/>
      <c r="E16" s="266"/>
      <c r="F16" s="267"/>
      <c r="G16" s="268" t="e">
        <f t="shared" si="0"/>
        <v>#DIV/0!</v>
      </c>
      <c r="H16" s="268"/>
      <c r="I16" s="240"/>
      <c r="J16" s="241"/>
      <c r="K16" s="241"/>
      <c r="L16" s="241"/>
      <c r="M16" s="241"/>
      <c r="N16" s="242"/>
    </row>
    <row r="17" spans="1:14" ht="24" customHeight="1" x14ac:dyDescent="0.2">
      <c r="A17" s="243" t="s">
        <v>174</v>
      </c>
      <c r="B17" s="244"/>
      <c r="C17" s="244"/>
      <c r="D17" s="244"/>
      <c r="E17" s="244"/>
      <c r="F17" s="244"/>
      <c r="G17" s="230" t="s">
        <v>90</v>
      </c>
      <c r="H17" s="230"/>
      <c r="I17" s="230"/>
      <c r="J17" s="230"/>
      <c r="K17" s="230"/>
      <c r="L17" s="230"/>
      <c r="M17" s="230"/>
      <c r="N17" s="9" t="s">
        <v>69</v>
      </c>
    </row>
    <row r="18" spans="1:14" ht="24" customHeight="1" x14ac:dyDescent="0.2">
      <c r="A18" s="252">
        <f>C18+F18</f>
        <v>0</v>
      </c>
      <c r="B18" s="254" t="s">
        <v>79</v>
      </c>
      <c r="C18" s="256"/>
      <c r="D18" s="254" t="s">
        <v>80</v>
      </c>
      <c r="E18" s="254"/>
      <c r="F18" s="234"/>
      <c r="G18" s="233"/>
      <c r="H18" s="233"/>
      <c r="I18" s="233"/>
      <c r="J18" s="233"/>
      <c r="K18" s="233"/>
      <c r="L18" s="233"/>
      <c r="M18" s="233"/>
      <c r="N18" s="43" t="s">
        <v>28</v>
      </c>
    </row>
    <row r="19" spans="1:14" ht="24" customHeight="1" x14ac:dyDescent="0.2">
      <c r="A19" s="253"/>
      <c r="B19" s="255"/>
      <c r="C19" s="257"/>
      <c r="D19" s="255"/>
      <c r="E19" s="255"/>
      <c r="F19" s="235"/>
      <c r="G19" s="224"/>
      <c r="H19" s="224"/>
      <c r="I19" s="224"/>
      <c r="J19" s="224"/>
      <c r="K19" s="224"/>
      <c r="L19" s="224"/>
      <c r="M19" s="224"/>
      <c r="N19" s="44" t="s">
        <v>28</v>
      </c>
    </row>
    <row r="20" spans="1:14" ht="24" customHeight="1" x14ac:dyDescent="0.2">
      <c r="A20" s="229" t="s">
        <v>88</v>
      </c>
      <c r="B20" s="230"/>
      <c r="C20" s="230"/>
      <c r="D20" s="230"/>
      <c r="E20" s="230"/>
      <c r="F20" s="230"/>
      <c r="G20" s="231"/>
      <c r="H20" s="231"/>
      <c r="I20" s="231"/>
      <c r="J20" s="231"/>
      <c r="K20" s="231"/>
      <c r="L20" s="231"/>
      <c r="M20" s="231"/>
      <c r="N20" s="45" t="s">
        <v>28</v>
      </c>
    </row>
    <row r="21" spans="1:14" ht="24" customHeight="1" x14ac:dyDescent="0.2">
      <c r="A21" s="232"/>
      <c r="B21" s="233"/>
      <c r="C21" s="233"/>
      <c r="D21" s="233"/>
      <c r="E21" s="233"/>
      <c r="F21" s="233"/>
      <c r="G21" s="230" t="s">
        <v>91</v>
      </c>
      <c r="H21" s="230"/>
      <c r="I21" s="230"/>
      <c r="J21" s="230"/>
      <c r="K21" s="230"/>
      <c r="L21" s="230"/>
      <c r="M21" s="230"/>
      <c r="N21" s="9" t="s">
        <v>69</v>
      </c>
    </row>
    <row r="22" spans="1:14" ht="24" customHeight="1" x14ac:dyDescent="0.2">
      <c r="A22" s="223"/>
      <c r="B22" s="224"/>
      <c r="C22" s="224"/>
      <c r="D22" s="224"/>
      <c r="E22" s="224"/>
      <c r="F22" s="224"/>
      <c r="G22" s="233"/>
      <c r="H22" s="233"/>
      <c r="I22" s="233"/>
      <c r="J22" s="233"/>
      <c r="K22" s="233"/>
      <c r="L22" s="233"/>
      <c r="M22" s="233"/>
      <c r="N22" s="43" t="s">
        <v>28</v>
      </c>
    </row>
    <row r="23" spans="1:14" ht="24" customHeight="1" x14ac:dyDescent="0.2">
      <c r="A23" s="223"/>
      <c r="B23" s="224"/>
      <c r="C23" s="224"/>
      <c r="D23" s="224"/>
      <c r="E23" s="224"/>
      <c r="F23" s="224"/>
      <c r="G23" s="224"/>
      <c r="H23" s="224"/>
      <c r="I23" s="224"/>
      <c r="J23" s="224"/>
      <c r="K23" s="224"/>
      <c r="L23" s="224"/>
      <c r="M23" s="224"/>
      <c r="N23" s="44" t="s">
        <v>28</v>
      </c>
    </row>
    <row r="24" spans="1:14" ht="24" customHeight="1" thickBot="1" x14ac:dyDescent="0.25">
      <c r="A24" s="225"/>
      <c r="B24" s="226"/>
      <c r="C24" s="226"/>
      <c r="D24" s="226"/>
      <c r="E24" s="226"/>
      <c r="F24" s="226"/>
      <c r="G24" s="226"/>
      <c r="H24" s="226"/>
      <c r="I24" s="226"/>
      <c r="J24" s="226"/>
      <c r="K24" s="226"/>
      <c r="L24" s="226"/>
      <c r="M24" s="226"/>
      <c r="N24" s="46" t="s">
        <v>28</v>
      </c>
    </row>
    <row r="25" spans="1:14" s="15" customFormat="1" ht="19.5" customHeight="1" x14ac:dyDescent="0.2">
      <c r="A25" s="227"/>
      <c r="B25" s="227"/>
      <c r="C25" s="227"/>
      <c r="D25" s="227"/>
      <c r="E25" s="227"/>
      <c r="F25" s="227"/>
      <c r="G25" s="227"/>
      <c r="H25" s="227"/>
      <c r="I25" s="227"/>
      <c r="J25" s="227"/>
      <c r="K25" s="227"/>
      <c r="L25" s="227"/>
      <c r="M25" s="227"/>
      <c r="N25" s="227"/>
    </row>
    <row r="26" spans="1:14" s="15" customFormat="1" ht="19.5" customHeight="1" thickBot="1" x14ac:dyDescent="0.25">
      <c r="A26" s="207" t="s">
        <v>96</v>
      </c>
      <c r="B26" s="207"/>
      <c r="C26" s="207"/>
      <c r="D26" s="207"/>
      <c r="E26" s="207"/>
      <c r="F26" s="207"/>
      <c r="G26" s="207"/>
      <c r="H26" s="207"/>
      <c r="I26" s="207"/>
      <c r="J26" s="207"/>
      <c r="K26" s="207"/>
      <c r="L26" s="207"/>
      <c r="M26" s="207"/>
      <c r="N26" s="207"/>
    </row>
    <row r="27" spans="1:14" s="15" customFormat="1" ht="30.6" customHeight="1" x14ac:dyDescent="0.2">
      <c r="A27" s="121" t="s">
        <v>97</v>
      </c>
      <c r="B27" s="122"/>
      <c r="C27" s="122"/>
      <c r="D27" s="122"/>
      <c r="E27" s="122"/>
      <c r="F27" s="122"/>
      <c r="G27" s="122"/>
      <c r="H27" s="122"/>
      <c r="I27" s="122"/>
      <c r="J27" s="122"/>
      <c r="K27" s="122"/>
      <c r="L27" s="122"/>
      <c r="M27" s="122"/>
      <c r="N27" s="123"/>
    </row>
    <row r="28" spans="1:14" ht="24" customHeight="1" x14ac:dyDescent="0.2">
      <c r="A28" s="211" t="s">
        <v>98</v>
      </c>
      <c r="B28" s="221" t="s">
        <v>100</v>
      </c>
      <c r="C28" s="215"/>
      <c r="D28" s="215"/>
      <c r="E28" s="215"/>
      <c r="F28" s="222"/>
      <c r="G28" s="215" t="s">
        <v>26</v>
      </c>
      <c r="H28" s="215"/>
      <c r="I28" s="215"/>
      <c r="J28" s="215"/>
      <c r="K28" s="215"/>
      <c r="L28" s="215"/>
      <c r="M28" s="215"/>
      <c r="N28" s="216"/>
    </row>
    <row r="29" spans="1:14" ht="24" customHeight="1" x14ac:dyDescent="0.2">
      <c r="A29" s="212"/>
      <c r="B29" s="217"/>
      <c r="C29" s="217"/>
      <c r="D29" s="217"/>
      <c r="E29" s="217"/>
      <c r="F29" s="217"/>
      <c r="G29" s="218"/>
      <c r="H29" s="219"/>
      <c r="I29" s="219"/>
      <c r="J29" s="219"/>
      <c r="K29" s="219"/>
      <c r="L29" s="219"/>
      <c r="M29" s="219"/>
      <c r="N29" s="220"/>
    </row>
    <row r="30" spans="1:14" ht="24" customHeight="1" x14ac:dyDescent="0.2">
      <c r="A30" s="212"/>
      <c r="B30" s="217"/>
      <c r="C30" s="217"/>
      <c r="D30" s="217"/>
      <c r="E30" s="217"/>
      <c r="F30" s="217"/>
      <c r="G30" s="218"/>
      <c r="H30" s="219"/>
      <c r="I30" s="219"/>
      <c r="J30" s="219"/>
      <c r="K30" s="219"/>
      <c r="L30" s="219"/>
      <c r="M30" s="219"/>
      <c r="N30" s="220"/>
    </row>
    <row r="31" spans="1:14" ht="24" customHeight="1" x14ac:dyDescent="0.2">
      <c r="A31" s="228"/>
      <c r="B31" s="217"/>
      <c r="C31" s="217"/>
      <c r="D31" s="217"/>
      <c r="E31" s="217"/>
      <c r="F31" s="217"/>
      <c r="G31" s="218"/>
      <c r="H31" s="219"/>
      <c r="I31" s="219"/>
      <c r="J31" s="219"/>
      <c r="K31" s="219"/>
      <c r="L31" s="219"/>
      <c r="M31" s="219"/>
      <c r="N31" s="220"/>
    </row>
    <row r="32" spans="1:14" ht="30.6" customHeight="1" x14ac:dyDescent="0.2">
      <c r="A32" s="124" t="s">
        <v>99</v>
      </c>
      <c r="B32" s="125"/>
      <c r="C32" s="125"/>
      <c r="D32" s="125"/>
      <c r="E32" s="125"/>
      <c r="F32" s="125"/>
      <c r="G32" s="125"/>
      <c r="H32" s="125"/>
      <c r="I32" s="125"/>
      <c r="J32" s="125"/>
      <c r="K32" s="125"/>
      <c r="L32" s="125"/>
      <c r="M32" s="125"/>
      <c r="N32" s="126"/>
    </row>
    <row r="33" spans="1:14" ht="24" customHeight="1" x14ac:dyDescent="0.2">
      <c r="A33" s="211" t="s">
        <v>98</v>
      </c>
      <c r="B33" s="221" t="s">
        <v>100</v>
      </c>
      <c r="C33" s="215"/>
      <c r="D33" s="215"/>
      <c r="E33" s="215"/>
      <c r="F33" s="222"/>
      <c r="G33" s="215" t="s">
        <v>26</v>
      </c>
      <c r="H33" s="215"/>
      <c r="I33" s="215"/>
      <c r="J33" s="215"/>
      <c r="K33" s="215"/>
      <c r="L33" s="215"/>
      <c r="M33" s="215"/>
      <c r="N33" s="216"/>
    </row>
    <row r="34" spans="1:14" ht="24" customHeight="1" x14ac:dyDescent="0.2">
      <c r="A34" s="212"/>
      <c r="B34" s="217"/>
      <c r="C34" s="217"/>
      <c r="D34" s="217"/>
      <c r="E34" s="217"/>
      <c r="F34" s="217"/>
      <c r="G34" s="218"/>
      <c r="H34" s="219"/>
      <c r="I34" s="219"/>
      <c r="J34" s="219"/>
      <c r="K34" s="219"/>
      <c r="L34" s="219"/>
      <c r="M34" s="219"/>
      <c r="N34" s="220"/>
    </row>
    <row r="35" spans="1:14" ht="24" customHeight="1" x14ac:dyDescent="0.2">
      <c r="A35" s="212"/>
      <c r="B35" s="217"/>
      <c r="C35" s="217"/>
      <c r="D35" s="217"/>
      <c r="E35" s="217"/>
      <c r="F35" s="217"/>
      <c r="G35" s="218"/>
      <c r="H35" s="219"/>
      <c r="I35" s="219"/>
      <c r="J35" s="219"/>
      <c r="K35" s="219"/>
      <c r="L35" s="219"/>
      <c r="M35" s="219"/>
      <c r="N35" s="220"/>
    </row>
    <row r="36" spans="1:14" ht="24" customHeight="1" thickBot="1" x14ac:dyDescent="0.25">
      <c r="A36" s="213"/>
      <c r="B36" s="197"/>
      <c r="C36" s="197"/>
      <c r="D36" s="197"/>
      <c r="E36" s="197"/>
      <c r="F36" s="197"/>
      <c r="G36" s="198"/>
      <c r="H36" s="199"/>
      <c r="I36" s="199"/>
      <c r="J36" s="199"/>
      <c r="K36" s="199"/>
      <c r="L36" s="199"/>
      <c r="M36" s="199"/>
      <c r="N36" s="200"/>
    </row>
    <row r="38" spans="1:14" s="21" customFormat="1" ht="16.8" thickBot="1" x14ac:dyDescent="0.25">
      <c r="A38" s="207" t="s">
        <v>175</v>
      </c>
      <c r="B38" s="207"/>
      <c r="C38" s="207"/>
      <c r="D38" s="207"/>
      <c r="E38" s="207"/>
      <c r="F38" s="207"/>
      <c r="G38" s="207"/>
      <c r="H38" s="207"/>
      <c r="I38" s="207"/>
      <c r="J38" s="112"/>
      <c r="K38" s="112"/>
      <c r="L38" s="112"/>
      <c r="M38" s="112"/>
      <c r="N38" s="33" t="s">
        <v>144</v>
      </c>
    </row>
    <row r="39" spans="1:14" s="21" customFormat="1" ht="45" customHeight="1" x14ac:dyDescent="0.2">
      <c r="A39" s="12" t="s">
        <v>53</v>
      </c>
      <c r="B39" s="203" t="s">
        <v>54</v>
      </c>
      <c r="C39" s="203"/>
      <c r="D39" s="203"/>
      <c r="E39" s="214" t="s">
        <v>55</v>
      </c>
      <c r="F39" s="209"/>
      <c r="G39" s="209"/>
      <c r="H39" s="209"/>
      <c r="I39" s="209"/>
      <c r="J39" s="208" t="s">
        <v>161</v>
      </c>
      <c r="K39" s="209"/>
      <c r="L39" s="210"/>
      <c r="M39" s="203" t="s">
        <v>157</v>
      </c>
      <c r="N39" s="204"/>
    </row>
    <row r="40" spans="1:14" s="21" customFormat="1" ht="24" customHeight="1" x14ac:dyDescent="0.2">
      <c r="A40" s="69"/>
      <c r="B40" s="193"/>
      <c r="C40" s="194"/>
      <c r="D40" s="195"/>
      <c r="E40" s="193"/>
      <c r="F40" s="194"/>
      <c r="G40" s="194"/>
      <c r="H40" s="194"/>
      <c r="I40" s="194"/>
      <c r="J40" s="193"/>
      <c r="K40" s="194"/>
      <c r="L40" s="195"/>
      <c r="M40" s="205"/>
      <c r="N40" s="206"/>
    </row>
    <row r="41" spans="1:14" s="21" customFormat="1" ht="24" customHeight="1" x14ac:dyDescent="0.2">
      <c r="A41" s="69"/>
      <c r="B41" s="193"/>
      <c r="C41" s="194"/>
      <c r="D41" s="195"/>
      <c r="E41" s="193"/>
      <c r="F41" s="194"/>
      <c r="G41" s="194"/>
      <c r="H41" s="194"/>
      <c r="I41" s="194"/>
      <c r="J41" s="193"/>
      <c r="K41" s="194"/>
      <c r="L41" s="195"/>
      <c r="M41" s="205"/>
      <c r="N41" s="206"/>
    </row>
    <row r="42" spans="1:14" s="21" customFormat="1" ht="24" customHeight="1" thickBot="1" x14ac:dyDescent="0.25">
      <c r="A42" s="70"/>
      <c r="B42" s="191"/>
      <c r="C42" s="192"/>
      <c r="D42" s="196"/>
      <c r="E42" s="191"/>
      <c r="F42" s="192"/>
      <c r="G42" s="192"/>
      <c r="H42" s="192"/>
      <c r="I42" s="192"/>
      <c r="J42" s="191"/>
      <c r="K42" s="192"/>
      <c r="L42" s="196"/>
      <c r="M42" s="201"/>
      <c r="N42" s="202"/>
    </row>
    <row r="43" spans="1:14" s="21" customFormat="1" ht="20.100000000000001" customHeight="1" x14ac:dyDescent="0.2">
      <c r="A43" s="127" t="s">
        <v>176</v>
      </c>
    </row>
  </sheetData>
  <mergeCells count="91">
    <mergeCell ref="A8:N8"/>
    <mergeCell ref="A4:D4"/>
    <mergeCell ref="E4:I4"/>
    <mergeCell ref="J4:N4"/>
    <mergeCell ref="A5:D5"/>
    <mergeCell ref="E5:I5"/>
    <mergeCell ref="J5:N5"/>
    <mergeCell ref="A6:N6"/>
    <mergeCell ref="A7:D7"/>
    <mergeCell ref="A9:N9"/>
    <mergeCell ref="A10:F10"/>
    <mergeCell ref="G10:J10"/>
    <mergeCell ref="K10:N10"/>
    <mergeCell ref="A11:F11"/>
    <mergeCell ref="G11:J11"/>
    <mergeCell ref="K11:N11"/>
    <mergeCell ref="G13:H13"/>
    <mergeCell ref="B16:D16"/>
    <mergeCell ref="E16:F16"/>
    <mergeCell ref="G16:H16"/>
    <mergeCell ref="I13:N13"/>
    <mergeCell ref="B14:D14"/>
    <mergeCell ref="E14:F14"/>
    <mergeCell ref="A12:B12"/>
    <mergeCell ref="C12:D12"/>
    <mergeCell ref="A13:A16"/>
    <mergeCell ref="B13:D13"/>
    <mergeCell ref="E13:F13"/>
    <mergeCell ref="F18:F19"/>
    <mergeCell ref="G14:H14"/>
    <mergeCell ref="I14:N14"/>
    <mergeCell ref="I16:N16"/>
    <mergeCell ref="A17:F17"/>
    <mergeCell ref="G17:M17"/>
    <mergeCell ref="B15:D15"/>
    <mergeCell ref="E15:F15"/>
    <mergeCell ref="G15:H15"/>
    <mergeCell ref="I15:N15"/>
    <mergeCell ref="G18:M18"/>
    <mergeCell ref="G19:M19"/>
    <mergeCell ref="A18:A19"/>
    <mergeCell ref="B18:B19"/>
    <mergeCell ref="C18:C19"/>
    <mergeCell ref="D18:E19"/>
    <mergeCell ref="A20:F20"/>
    <mergeCell ref="G20:M20"/>
    <mergeCell ref="A21:F21"/>
    <mergeCell ref="G21:M21"/>
    <mergeCell ref="A22:F22"/>
    <mergeCell ref="G22:M22"/>
    <mergeCell ref="A26:N26"/>
    <mergeCell ref="G28:N28"/>
    <mergeCell ref="G29:N29"/>
    <mergeCell ref="G30:N30"/>
    <mergeCell ref="G31:N31"/>
    <mergeCell ref="A28:A31"/>
    <mergeCell ref="B28:F28"/>
    <mergeCell ref="B29:F29"/>
    <mergeCell ref="B30:F30"/>
    <mergeCell ref="B31:F31"/>
    <mergeCell ref="A23:F23"/>
    <mergeCell ref="G23:M23"/>
    <mergeCell ref="A24:F24"/>
    <mergeCell ref="G24:M24"/>
    <mergeCell ref="A25:N25"/>
    <mergeCell ref="A33:A36"/>
    <mergeCell ref="E39:I39"/>
    <mergeCell ref="E40:I40"/>
    <mergeCell ref="E41:I41"/>
    <mergeCell ref="G33:N33"/>
    <mergeCell ref="B34:F34"/>
    <mergeCell ref="G34:N34"/>
    <mergeCell ref="B35:F35"/>
    <mergeCell ref="G35:N35"/>
    <mergeCell ref="B33:F33"/>
    <mergeCell ref="E42:I42"/>
    <mergeCell ref="J40:L40"/>
    <mergeCell ref="J41:L41"/>
    <mergeCell ref="J42:L42"/>
    <mergeCell ref="B36:F36"/>
    <mergeCell ref="G36:N36"/>
    <mergeCell ref="B42:D42"/>
    <mergeCell ref="M42:N42"/>
    <mergeCell ref="M39:N39"/>
    <mergeCell ref="B41:D41"/>
    <mergeCell ref="M41:N41"/>
    <mergeCell ref="B40:D40"/>
    <mergeCell ref="M40:N40"/>
    <mergeCell ref="B39:D39"/>
    <mergeCell ref="A38:I38"/>
    <mergeCell ref="J39:L39"/>
  </mergeCells>
  <phoneticPr fontId="2"/>
  <pageMargins left="0.2" right="0.2" top="0.51181102362204722" bottom="0.98425196850393704" header="0.51181102362204722" footer="0.51181102362204722"/>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20"/>
  <sheetViews>
    <sheetView showGridLines="0" view="pageBreakPreview" zoomScaleNormal="85" zoomScaleSheetLayoutView="100" workbookViewId="0">
      <selection sqref="A1:N1"/>
    </sheetView>
  </sheetViews>
  <sheetFormatPr defaultRowHeight="13.2" x14ac:dyDescent="0.2"/>
  <cols>
    <col min="1" max="1" width="10.109375" customWidth="1"/>
    <col min="5" max="5" width="8.5546875" customWidth="1"/>
    <col min="15" max="16" width="12.5546875" customWidth="1"/>
  </cols>
  <sheetData>
    <row r="1" spans="1:16" ht="26.25" customHeight="1" x14ac:dyDescent="0.2">
      <c r="A1" s="289" t="s">
        <v>177</v>
      </c>
      <c r="B1" s="290"/>
      <c r="C1" s="290"/>
      <c r="D1" s="290"/>
      <c r="E1" s="290"/>
      <c r="F1" s="290"/>
      <c r="G1" s="290"/>
      <c r="H1" s="290"/>
      <c r="I1" s="290"/>
      <c r="J1" s="290"/>
      <c r="K1" s="290"/>
      <c r="L1" s="290"/>
      <c r="M1" s="290"/>
      <c r="N1" s="290"/>
    </row>
    <row r="2" spans="1:16" s="21" customFormat="1" ht="26.25" customHeight="1" x14ac:dyDescent="0.2">
      <c r="A2" s="74" t="s">
        <v>123</v>
      </c>
      <c r="B2" s="19"/>
      <c r="C2" s="19"/>
      <c r="D2" s="19"/>
      <c r="E2" s="19"/>
      <c r="F2" s="19"/>
      <c r="G2" s="19"/>
      <c r="H2" s="19"/>
      <c r="I2" s="19"/>
      <c r="J2" s="19"/>
      <c r="K2" s="19"/>
      <c r="L2" s="19"/>
      <c r="M2" s="19"/>
      <c r="N2" s="19"/>
    </row>
    <row r="3" spans="1:16" ht="19.5" customHeight="1" thickBot="1" x14ac:dyDescent="0.25">
      <c r="A3" s="289" t="s">
        <v>178</v>
      </c>
      <c r="B3" s="290"/>
      <c r="C3" s="290"/>
      <c r="D3" s="290"/>
      <c r="E3" s="290"/>
      <c r="F3" s="290"/>
      <c r="G3" s="290"/>
      <c r="H3" s="290"/>
      <c r="I3" s="290"/>
      <c r="J3" s="290"/>
      <c r="K3" s="290"/>
      <c r="L3" s="290"/>
      <c r="M3" s="290"/>
      <c r="N3" s="290"/>
      <c r="O3" s="13" t="s">
        <v>78</v>
      </c>
      <c r="P3" s="13" t="s">
        <v>156</v>
      </c>
    </row>
    <row r="4" spans="1:16" ht="35.25" customHeight="1" x14ac:dyDescent="0.2">
      <c r="A4" s="10" t="s">
        <v>9</v>
      </c>
      <c r="B4" s="291"/>
      <c r="C4" s="292"/>
      <c r="D4" s="292"/>
      <c r="E4" s="292"/>
      <c r="F4" s="292"/>
      <c r="G4" s="292"/>
      <c r="H4" s="292"/>
      <c r="I4" s="292"/>
      <c r="J4" s="292"/>
      <c r="K4" s="292"/>
      <c r="L4" s="292"/>
      <c r="M4" s="292"/>
      <c r="N4" s="293"/>
      <c r="O4">
        <f>LEN(B4)</f>
        <v>0</v>
      </c>
      <c r="P4">
        <v>100</v>
      </c>
    </row>
    <row r="5" spans="1:16" ht="18.75" customHeight="1" x14ac:dyDescent="0.2">
      <c r="A5" s="72" t="s">
        <v>179</v>
      </c>
      <c r="B5" s="73"/>
      <c r="C5" s="73"/>
      <c r="D5" s="73"/>
      <c r="E5" s="73"/>
      <c r="F5" s="73"/>
      <c r="G5" s="73"/>
      <c r="H5" s="73"/>
      <c r="I5" s="73"/>
      <c r="J5" s="73"/>
      <c r="K5" s="73"/>
      <c r="L5" s="73"/>
      <c r="M5" s="73"/>
      <c r="N5" s="20"/>
      <c r="O5" s="22" t="s">
        <v>78</v>
      </c>
      <c r="P5" s="22" t="s">
        <v>156</v>
      </c>
    </row>
    <row r="6" spans="1:16" ht="150" customHeight="1" thickBot="1" x14ac:dyDescent="0.25">
      <c r="A6" s="294"/>
      <c r="B6" s="295"/>
      <c r="C6" s="295"/>
      <c r="D6" s="295"/>
      <c r="E6" s="295"/>
      <c r="F6" s="295"/>
      <c r="G6" s="295"/>
      <c r="H6" s="295"/>
      <c r="I6" s="295"/>
      <c r="J6" s="295"/>
      <c r="K6" s="295"/>
      <c r="L6" s="295"/>
      <c r="M6" s="295"/>
      <c r="N6" s="296"/>
      <c r="O6" s="21">
        <f>LEN(A6)</f>
        <v>0</v>
      </c>
      <c r="P6">
        <v>600</v>
      </c>
    </row>
    <row r="8" spans="1:16" s="21" customFormat="1" ht="22.5" customHeight="1" x14ac:dyDescent="0.2">
      <c r="A8" s="297" t="s">
        <v>180</v>
      </c>
      <c r="B8" s="297"/>
      <c r="C8" s="297"/>
      <c r="D8" s="297"/>
      <c r="E8" s="297"/>
      <c r="F8" s="297"/>
      <c r="G8" s="297"/>
      <c r="H8" s="297"/>
      <c r="I8" s="297"/>
      <c r="J8" s="297"/>
      <c r="K8" s="297"/>
      <c r="L8" s="297"/>
      <c r="M8" s="297"/>
      <c r="N8" s="297"/>
    </row>
    <row r="9" spans="1:16" s="21" customFormat="1" ht="22.5" customHeight="1" thickBot="1" x14ac:dyDescent="0.25">
      <c r="A9" s="128" t="s">
        <v>164</v>
      </c>
      <c r="B9" s="128"/>
      <c r="C9" s="128"/>
      <c r="D9" s="128"/>
      <c r="E9" s="128"/>
      <c r="F9" s="128"/>
      <c r="G9" s="128"/>
      <c r="H9" s="128"/>
      <c r="I9" s="128"/>
      <c r="J9" s="128"/>
      <c r="K9" s="128"/>
      <c r="L9" s="128"/>
      <c r="M9" s="128"/>
      <c r="N9" s="128"/>
      <c r="O9" s="22" t="s">
        <v>78</v>
      </c>
      <c r="P9" s="22" t="s">
        <v>156</v>
      </c>
    </row>
    <row r="10" spans="1:16" s="21" customFormat="1" ht="150" customHeight="1" thickBot="1" x14ac:dyDescent="0.25">
      <c r="A10" s="298"/>
      <c r="B10" s="299"/>
      <c r="C10" s="299"/>
      <c r="D10" s="299"/>
      <c r="E10" s="299"/>
      <c r="F10" s="299"/>
      <c r="G10" s="299"/>
      <c r="H10" s="299"/>
      <c r="I10" s="299"/>
      <c r="J10" s="299"/>
      <c r="K10" s="299"/>
      <c r="L10" s="299"/>
      <c r="M10" s="299"/>
      <c r="N10" s="300"/>
      <c r="O10" s="21">
        <f>LEN(A10)</f>
        <v>0</v>
      </c>
      <c r="P10" s="21">
        <v>500</v>
      </c>
    </row>
    <row r="11" spans="1:16" s="21" customFormat="1" ht="22.5" customHeight="1" thickBot="1" x14ac:dyDescent="0.25">
      <c r="A11" s="128" t="s">
        <v>124</v>
      </c>
      <c r="B11" s="75"/>
      <c r="C11" s="75"/>
      <c r="D11" s="75"/>
      <c r="E11" s="75"/>
      <c r="F11" s="75"/>
      <c r="G11" s="75"/>
      <c r="H11" s="75"/>
      <c r="I11" s="75"/>
      <c r="J11" s="75"/>
      <c r="K11" s="75"/>
      <c r="L11" s="75"/>
      <c r="M11" s="75"/>
      <c r="N11" s="75"/>
      <c r="O11" s="22" t="s">
        <v>78</v>
      </c>
      <c r="P11" s="22" t="s">
        <v>156</v>
      </c>
    </row>
    <row r="12" spans="1:16" s="21" customFormat="1" ht="150" customHeight="1" thickBot="1" x14ac:dyDescent="0.25">
      <c r="A12" s="298"/>
      <c r="B12" s="299"/>
      <c r="C12" s="299"/>
      <c r="D12" s="299"/>
      <c r="E12" s="299"/>
      <c r="F12" s="299"/>
      <c r="G12" s="299"/>
      <c r="H12" s="299"/>
      <c r="I12" s="299"/>
      <c r="J12" s="299"/>
      <c r="K12" s="299"/>
      <c r="L12" s="299"/>
      <c r="M12" s="299"/>
      <c r="N12" s="300"/>
      <c r="O12" s="21">
        <f>LEN(A12)</f>
        <v>0</v>
      </c>
      <c r="P12" s="21">
        <v>500</v>
      </c>
    </row>
    <row r="13" spans="1:16" s="21" customFormat="1" ht="22.5" customHeight="1" thickBot="1" x14ac:dyDescent="0.25">
      <c r="A13" s="128" t="s">
        <v>125</v>
      </c>
      <c r="B13" s="75"/>
      <c r="C13" s="75"/>
      <c r="D13" s="75"/>
      <c r="E13" s="75"/>
      <c r="F13" s="75"/>
      <c r="G13" s="75"/>
      <c r="H13" s="75"/>
      <c r="I13" s="75"/>
      <c r="J13" s="75"/>
      <c r="K13" s="75"/>
      <c r="L13" s="75"/>
      <c r="M13" s="75"/>
      <c r="N13" s="75"/>
      <c r="O13" s="22" t="s">
        <v>78</v>
      </c>
      <c r="P13" s="22" t="s">
        <v>156</v>
      </c>
    </row>
    <row r="14" spans="1:16" s="21" customFormat="1" ht="150" customHeight="1" thickBot="1" x14ac:dyDescent="0.25">
      <c r="A14" s="298"/>
      <c r="B14" s="299"/>
      <c r="C14" s="299"/>
      <c r="D14" s="299"/>
      <c r="E14" s="299"/>
      <c r="F14" s="299"/>
      <c r="G14" s="299"/>
      <c r="H14" s="299"/>
      <c r="I14" s="299"/>
      <c r="J14" s="299"/>
      <c r="K14" s="299"/>
      <c r="L14" s="299"/>
      <c r="M14" s="299"/>
      <c r="N14" s="300"/>
      <c r="O14" s="21">
        <f>LEN(A14)</f>
        <v>0</v>
      </c>
      <c r="P14" s="21">
        <v>500</v>
      </c>
    </row>
    <row r="15" spans="1:16" s="21" customFormat="1" ht="22.5" customHeight="1" thickBot="1" x14ac:dyDescent="0.25">
      <c r="A15" s="128" t="s">
        <v>155</v>
      </c>
      <c r="B15" s="75"/>
      <c r="C15" s="75"/>
      <c r="D15" s="75"/>
      <c r="E15" s="75"/>
      <c r="F15" s="75"/>
      <c r="G15" s="75"/>
      <c r="H15" s="75"/>
      <c r="I15" s="75"/>
      <c r="J15" s="75"/>
      <c r="K15" s="75"/>
      <c r="L15" s="75"/>
      <c r="M15" s="75"/>
      <c r="N15" s="75"/>
      <c r="O15" s="22" t="s">
        <v>78</v>
      </c>
      <c r="P15" s="22" t="s">
        <v>156</v>
      </c>
    </row>
    <row r="16" spans="1:16" s="21" customFormat="1" ht="150" customHeight="1" thickBot="1" x14ac:dyDescent="0.25">
      <c r="A16" s="298"/>
      <c r="B16" s="299"/>
      <c r="C16" s="299"/>
      <c r="D16" s="299"/>
      <c r="E16" s="299"/>
      <c r="F16" s="299"/>
      <c r="G16" s="299"/>
      <c r="H16" s="299"/>
      <c r="I16" s="299"/>
      <c r="J16" s="299"/>
      <c r="K16" s="299"/>
      <c r="L16" s="299"/>
      <c r="M16" s="299"/>
      <c r="N16" s="300"/>
      <c r="O16" s="21">
        <f>LEN(A16)</f>
        <v>0</v>
      </c>
      <c r="P16" s="21">
        <v>500</v>
      </c>
    </row>
    <row r="17" spans="1:16" s="21" customFormat="1" ht="22.5" customHeight="1" thickBot="1" x14ac:dyDescent="0.25">
      <c r="A17" s="128" t="s">
        <v>126</v>
      </c>
      <c r="B17" s="75"/>
      <c r="C17" s="75"/>
      <c r="D17" s="75"/>
      <c r="E17" s="75"/>
      <c r="F17" s="75"/>
      <c r="G17" s="75"/>
      <c r="H17" s="75"/>
      <c r="I17" s="75"/>
      <c r="J17" s="75"/>
      <c r="K17" s="75"/>
      <c r="L17" s="75"/>
      <c r="M17" s="75"/>
      <c r="N17" s="75"/>
      <c r="O17" s="22" t="s">
        <v>78</v>
      </c>
      <c r="P17" s="22" t="s">
        <v>156</v>
      </c>
    </row>
    <row r="18" spans="1:16" s="21" customFormat="1" ht="150" customHeight="1" thickBot="1" x14ac:dyDescent="0.25">
      <c r="A18" s="298"/>
      <c r="B18" s="299"/>
      <c r="C18" s="299"/>
      <c r="D18" s="299"/>
      <c r="E18" s="299"/>
      <c r="F18" s="299"/>
      <c r="G18" s="299"/>
      <c r="H18" s="299"/>
      <c r="I18" s="299"/>
      <c r="J18" s="299"/>
      <c r="K18" s="299"/>
      <c r="L18" s="299"/>
      <c r="M18" s="299"/>
      <c r="N18" s="300"/>
      <c r="O18" s="21">
        <f>LEN(A18)</f>
        <v>0</v>
      </c>
      <c r="P18" s="21">
        <v>500</v>
      </c>
    </row>
    <row r="19" spans="1:16" s="21" customFormat="1" x14ac:dyDescent="0.2"/>
    <row r="20" spans="1:16" s="21" customFormat="1" x14ac:dyDescent="0.2"/>
  </sheetData>
  <mergeCells count="10">
    <mergeCell ref="A10:N10"/>
    <mergeCell ref="A12:N12"/>
    <mergeCell ref="A14:N14"/>
    <mergeCell ref="A16:N16"/>
    <mergeCell ref="A18:N18"/>
    <mergeCell ref="A3:N3"/>
    <mergeCell ref="B4:N4"/>
    <mergeCell ref="A1:N1"/>
    <mergeCell ref="A6:N6"/>
    <mergeCell ref="A8:N8"/>
  </mergeCells>
  <phoneticPr fontId="2"/>
  <dataValidations count="3">
    <dataValidation type="textLength" allowBlank="1" showInputMessage="1" showErrorMessage="1" sqref="B4:N4" xr:uid="{A39A0354-C605-4E85-BDF9-B3C806C78E10}">
      <formula1>0</formula1>
      <formula2>100</formula2>
    </dataValidation>
    <dataValidation type="textLength" allowBlank="1" showInputMessage="1" showErrorMessage="1" sqref="A6:N6" xr:uid="{603A734F-57AB-45ED-864C-AC26AB8EE73F}">
      <formula1>0</formula1>
      <formula2>600</formula2>
    </dataValidation>
    <dataValidation type="textLength" allowBlank="1" showInputMessage="1" showErrorMessage="1" sqref="A10:N10 A12:N12 A14:N14 A16:N16 A18:N18" xr:uid="{12DD17F7-A4D8-403E-A109-1DD59501DC4F}">
      <formula1>0</formula1>
      <formula2>500</formula2>
    </dataValidation>
  </dataValidations>
  <pageMargins left="0.78700000000000003" right="0.45" top="0.55000000000000004" bottom="0.53" header="0.51200000000000001" footer="0.51200000000000001"/>
  <pageSetup paperSize="9" scale="7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D6DB9-2BEB-4428-AFAD-E8D5AF5AD117}">
  <sheetPr>
    <tabColor rgb="FF00B0F0"/>
  </sheetPr>
  <dimension ref="A1:R48"/>
  <sheetViews>
    <sheetView showGridLines="0" view="pageBreakPreview" zoomScaleNormal="85" zoomScaleSheetLayoutView="100" workbookViewId="0">
      <selection sqref="A1:N1"/>
    </sheetView>
  </sheetViews>
  <sheetFormatPr defaultRowHeight="13.2" x14ac:dyDescent="0.2"/>
  <cols>
    <col min="1" max="1" width="10.109375" style="21" customWidth="1"/>
    <col min="2" max="14" width="8.88671875" style="21"/>
    <col min="15" max="15" width="20.6640625" style="21" customWidth="1"/>
    <col min="16" max="18" width="23.77734375" style="21" customWidth="1"/>
    <col min="19" max="16384" width="8.88671875" style="21"/>
  </cols>
  <sheetData>
    <row r="1" spans="1:18" ht="19.5" customHeight="1" x14ac:dyDescent="0.2">
      <c r="A1" s="428" t="s">
        <v>114</v>
      </c>
      <c r="B1" s="428"/>
      <c r="C1" s="428"/>
      <c r="D1" s="428"/>
      <c r="E1" s="428"/>
      <c r="F1" s="428"/>
      <c r="G1" s="428"/>
      <c r="H1" s="428"/>
      <c r="I1" s="428"/>
      <c r="J1" s="428"/>
      <c r="K1" s="428"/>
      <c r="L1" s="428"/>
      <c r="M1" s="428"/>
      <c r="N1" s="428"/>
    </row>
    <row r="2" spans="1:18" ht="27.6" customHeight="1" thickBot="1" x14ac:dyDescent="0.25">
      <c r="A2" s="32" t="s">
        <v>81</v>
      </c>
      <c r="B2" s="32"/>
      <c r="C2" s="32"/>
      <c r="D2" s="32"/>
      <c r="E2" s="32"/>
      <c r="F2" s="32"/>
      <c r="G2" s="32"/>
      <c r="H2" s="32"/>
      <c r="I2" s="32"/>
      <c r="J2" s="32"/>
      <c r="K2" s="32"/>
      <c r="L2" s="32"/>
      <c r="M2" s="32"/>
      <c r="N2" s="33" t="s">
        <v>82</v>
      </c>
    </row>
    <row r="3" spans="1:18" ht="24" customHeight="1" x14ac:dyDescent="0.2">
      <c r="A3" s="381" t="s">
        <v>10</v>
      </c>
      <c r="B3" s="209"/>
      <c r="C3" s="209"/>
      <c r="D3" s="391" t="s">
        <v>72</v>
      </c>
      <c r="E3" s="392"/>
      <c r="F3" s="393"/>
      <c r="G3" s="392" t="s">
        <v>73</v>
      </c>
      <c r="H3" s="392"/>
      <c r="I3" s="392"/>
      <c r="J3" s="391" t="s">
        <v>74</v>
      </c>
      <c r="K3" s="392"/>
      <c r="L3" s="393"/>
      <c r="M3" s="214" t="s">
        <v>77</v>
      </c>
      <c r="N3" s="384"/>
      <c r="O3" s="22"/>
      <c r="P3" s="22" t="str">
        <f>D3</f>
        <v>令和　　年　　期（A）</v>
      </c>
      <c r="Q3" s="22" t="str">
        <f>G3</f>
        <v>令和　　年　　期</v>
      </c>
      <c r="R3" s="22" t="str">
        <f>J3</f>
        <v>令和　　年　　期（B）</v>
      </c>
    </row>
    <row r="4" spans="1:18" ht="24" customHeight="1" x14ac:dyDescent="0.2">
      <c r="A4" s="258" t="s">
        <v>11</v>
      </c>
      <c r="B4" s="413"/>
      <c r="C4" s="413"/>
      <c r="D4" s="205"/>
      <c r="E4" s="260"/>
      <c r="F4" s="410"/>
      <c r="G4" s="260"/>
      <c r="H4" s="260"/>
      <c r="I4" s="260"/>
      <c r="J4" s="205"/>
      <c r="K4" s="260"/>
      <c r="L4" s="410"/>
      <c r="M4" s="423" t="str">
        <f>(IF(D4=0,"初年度0",(J4-D4)/D4))</f>
        <v>初年度0</v>
      </c>
      <c r="N4" s="424"/>
      <c r="O4" s="22" t="s">
        <v>159</v>
      </c>
      <c r="P4" s="116" t="e">
        <f>D6/D4</f>
        <v>#DIV/0!</v>
      </c>
      <c r="Q4" s="116" t="e">
        <f>G6/G4</f>
        <v>#DIV/0!</v>
      </c>
      <c r="R4" s="116" t="e">
        <f>J6/J4</f>
        <v>#DIV/0!</v>
      </c>
    </row>
    <row r="5" spans="1:18" ht="24" customHeight="1" x14ac:dyDescent="0.2">
      <c r="A5" s="258" t="s">
        <v>12</v>
      </c>
      <c r="B5" s="413"/>
      <c r="C5" s="413"/>
      <c r="D5" s="205"/>
      <c r="E5" s="260"/>
      <c r="F5" s="410"/>
      <c r="G5" s="260"/>
      <c r="H5" s="260"/>
      <c r="I5" s="260"/>
      <c r="J5" s="205"/>
      <c r="K5" s="260"/>
      <c r="L5" s="410"/>
      <c r="M5" s="414" t="str">
        <f t="shared" ref="M5:M11" si="0">(IF(D5=0,"初年度0",(J5-D5)/D5))</f>
        <v>初年度0</v>
      </c>
      <c r="N5" s="415"/>
      <c r="O5" s="22" t="s">
        <v>160</v>
      </c>
      <c r="P5" s="116" t="e">
        <f>D8/D4</f>
        <v>#DIV/0!</v>
      </c>
      <c r="Q5" s="117" t="e">
        <f>G8/G4</f>
        <v>#DIV/0!</v>
      </c>
      <c r="R5" s="117" t="e">
        <f>J8/J4</f>
        <v>#DIV/0!</v>
      </c>
    </row>
    <row r="6" spans="1:18" ht="24" customHeight="1" x14ac:dyDescent="0.2">
      <c r="A6" s="258" t="s">
        <v>13</v>
      </c>
      <c r="B6" s="413"/>
      <c r="C6" s="413"/>
      <c r="D6" s="425">
        <f>D4-D5</f>
        <v>0</v>
      </c>
      <c r="E6" s="426"/>
      <c r="F6" s="427"/>
      <c r="G6" s="426">
        <f t="shared" ref="G6" si="1">G4-G5</f>
        <v>0</v>
      </c>
      <c r="H6" s="426"/>
      <c r="I6" s="426"/>
      <c r="J6" s="425">
        <f t="shared" ref="J6" si="2">J4-J5</f>
        <v>0</v>
      </c>
      <c r="K6" s="426"/>
      <c r="L6" s="427"/>
      <c r="M6" s="414" t="str">
        <f t="shared" si="0"/>
        <v>初年度0</v>
      </c>
      <c r="N6" s="415"/>
      <c r="O6" s="22"/>
    </row>
    <row r="7" spans="1:18" ht="24" customHeight="1" x14ac:dyDescent="0.2">
      <c r="A7" s="258" t="s">
        <v>27</v>
      </c>
      <c r="B7" s="413"/>
      <c r="C7" s="413"/>
      <c r="D7" s="205"/>
      <c r="E7" s="260"/>
      <c r="F7" s="410"/>
      <c r="G7" s="260"/>
      <c r="H7" s="260"/>
      <c r="I7" s="260"/>
      <c r="J7" s="205"/>
      <c r="K7" s="260"/>
      <c r="L7" s="410"/>
      <c r="M7" s="414" t="str">
        <f t="shared" si="0"/>
        <v>初年度0</v>
      </c>
      <c r="N7" s="415"/>
      <c r="O7" s="22"/>
    </row>
    <row r="8" spans="1:18" ht="24" customHeight="1" thickBot="1" x14ac:dyDescent="0.25">
      <c r="A8" s="416" t="s">
        <v>14</v>
      </c>
      <c r="B8" s="417"/>
      <c r="C8" s="417"/>
      <c r="D8" s="418">
        <f>D6-D7</f>
        <v>0</v>
      </c>
      <c r="E8" s="419"/>
      <c r="F8" s="420"/>
      <c r="G8" s="419">
        <f t="shared" ref="G8" si="3">G6-G7</f>
        <v>0</v>
      </c>
      <c r="H8" s="419"/>
      <c r="I8" s="419"/>
      <c r="J8" s="418">
        <f t="shared" ref="J8" si="4">J6-J7</f>
        <v>0</v>
      </c>
      <c r="K8" s="419"/>
      <c r="L8" s="420"/>
      <c r="M8" s="421" t="str">
        <f t="shared" si="0"/>
        <v>初年度0</v>
      </c>
      <c r="N8" s="422"/>
      <c r="O8" s="22"/>
    </row>
    <row r="9" spans="1:18" ht="24" customHeight="1" x14ac:dyDescent="0.2">
      <c r="A9" s="401" t="s">
        <v>76</v>
      </c>
      <c r="B9" s="402"/>
      <c r="C9" s="402"/>
      <c r="D9" s="403">
        <f>SUM(D10:F11)</f>
        <v>0</v>
      </c>
      <c r="E9" s="404"/>
      <c r="F9" s="405"/>
      <c r="G9" s="403">
        <f t="shared" ref="G9" si="5">SUM(G10:I11)</f>
        <v>0</v>
      </c>
      <c r="H9" s="404"/>
      <c r="I9" s="405"/>
      <c r="J9" s="403">
        <f t="shared" ref="J9" si="6">SUM(J10:L11)</f>
        <v>0</v>
      </c>
      <c r="K9" s="404"/>
      <c r="L9" s="405"/>
      <c r="M9" s="406" t="str">
        <f t="shared" si="0"/>
        <v>初年度0</v>
      </c>
      <c r="N9" s="407"/>
      <c r="O9" s="11"/>
    </row>
    <row r="10" spans="1:18" ht="24" customHeight="1" x14ac:dyDescent="0.2">
      <c r="A10" s="29"/>
      <c r="B10" s="35" t="s">
        <v>79</v>
      </c>
      <c r="C10" s="30"/>
      <c r="D10" s="205"/>
      <c r="E10" s="260"/>
      <c r="F10" s="410"/>
      <c r="G10" s="205"/>
      <c r="H10" s="260"/>
      <c r="I10" s="410"/>
      <c r="J10" s="205"/>
      <c r="K10" s="260"/>
      <c r="L10" s="410"/>
      <c r="M10" s="414" t="str">
        <f t="shared" si="0"/>
        <v>初年度0</v>
      </c>
      <c r="N10" s="415"/>
      <c r="O10" s="11"/>
    </row>
    <row r="11" spans="1:18" ht="24" customHeight="1" thickBot="1" x14ac:dyDescent="0.25">
      <c r="A11" s="34"/>
      <c r="B11" s="36" t="s">
        <v>80</v>
      </c>
      <c r="C11" s="31"/>
      <c r="D11" s="201"/>
      <c r="E11" s="411"/>
      <c r="F11" s="412"/>
      <c r="G11" s="411"/>
      <c r="H11" s="411"/>
      <c r="I11" s="411"/>
      <c r="J11" s="201"/>
      <c r="K11" s="411"/>
      <c r="L11" s="412"/>
      <c r="M11" s="421" t="str">
        <f t="shared" si="0"/>
        <v>初年度0</v>
      </c>
      <c r="N11" s="422"/>
      <c r="O11" s="11"/>
    </row>
    <row r="12" spans="1:18" ht="21.6" customHeight="1" x14ac:dyDescent="0.2">
      <c r="A12" s="347" t="s">
        <v>181</v>
      </c>
      <c r="B12" s="408"/>
      <c r="C12" s="408"/>
      <c r="D12" s="408"/>
      <c r="E12" s="408"/>
      <c r="F12" s="408"/>
      <c r="G12" s="408"/>
      <c r="H12" s="408"/>
      <c r="I12" s="408"/>
      <c r="J12" s="408"/>
      <c r="K12" s="408"/>
      <c r="L12" s="408"/>
      <c r="M12" s="408"/>
      <c r="N12" s="409"/>
      <c r="O12" s="22" t="s">
        <v>78</v>
      </c>
      <c r="P12" s="22" t="s">
        <v>156</v>
      </c>
    </row>
    <row r="13" spans="1:18" ht="117" customHeight="1" thickBot="1" x14ac:dyDescent="0.25">
      <c r="A13" s="388"/>
      <c r="B13" s="389"/>
      <c r="C13" s="389"/>
      <c r="D13" s="389"/>
      <c r="E13" s="389"/>
      <c r="F13" s="389"/>
      <c r="G13" s="389"/>
      <c r="H13" s="389"/>
      <c r="I13" s="389"/>
      <c r="J13" s="389"/>
      <c r="K13" s="389"/>
      <c r="L13" s="389"/>
      <c r="M13" s="389"/>
      <c r="N13" s="390"/>
      <c r="O13" s="111">
        <f>LEN(A13)</f>
        <v>0</v>
      </c>
      <c r="P13" s="21">
        <v>600</v>
      </c>
    </row>
    <row r="14" spans="1:18" ht="12" customHeight="1" x14ac:dyDescent="0.2"/>
    <row r="15" spans="1:18" ht="19.5" customHeight="1" thickBot="1" x14ac:dyDescent="0.25">
      <c r="A15" s="207" t="s">
        <v>105</v>
      </c>
      <c r="B15" s="207"/>
      <c r="C15" s="207"/>
      <c r="D15" s="207"/>
      <c r="E15" s="207"/>
      <c r="F15" s="207"/>
      <c r="G15" s="207"/>
      <c r="H15" s="207"/>
      <c r="I15" s="207"/>
      <c r="J15" s="207"/>
      <c r="K15" s="207"/>
      <c r="L15" s="112"/>
      <c r="M15" s="112"/>
      <c r="N15" s="33" t="s">
        <v>144</v>
      </c>
    </row>
    <row r="16" spans="1:18" ht="24" customHeight="1" x14ac:dyDescent="0.2">
      <c r="A16" s="347" t="s">
        <v>102</v>
      </c>
      <c r="B16" s="348"/>
      <c r="C16" s="348"/>
      <c r="D16" s="348"/>
      <c r="E16" s="348"/>
      <c r="F16" s="391" t="s">
        <v>73</v>
      </c>
      <c r="G16" s="392"/>
      <c r="H16" s="393"/>
      <c r="I16" s="391" t="s">
        <v>73</v>
      </c>
      <c r="J16" s="392"/>
      <c r="K16" s="393"/>
      <c r="L16" s="391" t="s">
        <v>73</v>
      </c>
      <c r="M16" s="392"/>
      <c r="N16" s="432"/>
      <c r="O16" s="22"/>
    </row>
    <row r="17" spans="1:15" ht="24" customHeight="1" x14ac:dyDescent="0.2">
      <c r="A17" s="63"/>
      <c r="B17" s="344"/>
      <c r="C17" s="345"/>
      <c r="D17" s="345"/>
      <c r="E17" s="346"/>
      <c r="F17" s="356"/>
      <c r="G17" s="357"/>
      <c r="H17" s="358"/>
      <c r="I17" s="356"/>
      <c r="J17" s="357"/>
      <c r="K17" s="358"/>
      <c r="L17" s="356"/>
      <c r="M17" s="357"/>
      <c r="N17" s="359"/>
      <c r="O17" s="22"/>
    </row>
    <row r="18" spans="1:15" ht="24" customHeight="1" x14ac:dyDescent="0.2">
      <c r="A18" s="63"/>
      <c r="B18" s="314"/>
      <c r="C18" s="315"/>
      <c r="D18" s="315"/>
      <c r="E18" s="316"/>
      <c r="F18" s="304"/>
      <c r="G18" s="305"/>
      <c r="H18" s="306"/>
      <c r="I18" s="304"/>
      <c r="J18" s="305"/>
      <c r="K18" s="306"/>
      <c r="L18" s="304"/>
      <c r="M18" s="305"/>
      <c r="N18" s="355"/>
      <c r="O18" s="22"/>
    </row>
    <row r="19" spans="1:15" ht="24" customHeight="1" x14ac:dyDescent="0.2">
      <c r="A19" s="63"/>
      <c r="B19" s="314"/>
      <c r="C19" s="315"/>
      <c r="D19" s="315"/>
      <c r="E19" s="316"/>
      <c r="F19" s="304"/>
      <c r="G19" s="305"/>
      <c r="H19" s="306"/>
      <c r="I19" s="304"/>
      <c r="J19" s="305"/>
      <c r="K19" s="306"/>
      <c r="L19" s="304"/>
      <c r="M19" s="305"/>
      <c r="N19" s="355"/>
      <c r="O19" s="22"/>
    </row>
    <row r="20" spans="1:15" ht="24" customHeight="1" x14ac:dyDescent="0.2">
      <c r="A20" s="63"/>
      <c r="B20" s="314"/>
      <c r="C20" s="315"/>
      <c r="D20" s="315"/>
      <c r="E20" s="316"/>
      <c r="F20" s="304"/>
      <c r="G20" s="305"/>
      <c r="H20" s="306"/>
      <c r="I20" s="304"/>
      <c r="J20" s="305"/>
      <c r="K20" s="306"/>
      <c r="L20" s="304"/>
      <c r="M20" s="305"/>
      <c r="N20" s="355"/>
      <c r="O20" s="22"/>
    </row>
    <row r="21" spans="1:15" ht="24" customHeight="1" x14ac:dyDescent="0.2">
      <c r="A21" s="63"/>
      <c r="B21" s="314"/>
      <c r="C21" s="315"/>
      <c r="D21" s="315"/>
      <c r="E21" s="316"/>
      <c r="F21" s="304"/>
      <c r="G21" s="305"/>
      <c r="H21" s="306"/>
      <c r="I21" s="304"/>
      <c r="J21" s="305"/>
      <c r="K21" s="306"/>
      <c r="L21" s="304"/>
      <c r="M21" s="305"/>
      <c r="N21" s="355"/>
      <c r="O21" s="22"/>
    </row>
    <row r="22" spans="1:15" ht="24" customHeight="1" x14ac:dyDescent="0.2">
      <c r="A22" s="63"/>
      <c r="B22" s="317" t="s">
        <v>106</v>
      </c>
      <c r="C22" s="318"/>
      <c r="D22" s="318"/>
      <c r="E22" s="319"/>
      <c r="F22" s="320"/>
      <c r="G22" s="321"/>
      <c r="H22" s="322"/>
      <c r="I22" s="320"/>
      <c r="J22" s="321"/>
      <c r="K22" s="322"/>
      <c r="L22" s="320"/>
      <c r="M22" s="321"/>
      <c r="N22" s="323"/>
      <c r="O22" s="22"/>
    </row>
    <row r="23" spans="1:15" ht="24" customHeight="1" thickBot="1" x14ac:dyDescent="0.25">
      <c r="A23" s="62"/>
      <c r="B23" s="349" t="s">
        <v>101</v>
      </c>
      <c r="C23" s="350"/>
      <c r="D23" s="350"/>
      <c r="E23" s="351"/>
      <c r="F23" s="385">
        <f>SUM(F17:H22)</f>
        <v>0</v>
      </c>
      <c r="G23" s="386"/>
      <c r="H23" s="387"/>
      <c r="I23" s="385">
        <f t="shared" ref="I23" si="7">SUM(I17:K22)</f>
        <v>0</v>
      </c>
      <c r="J23" s="386"/>
      <c r="K23" s="387"/>
      <c r="L23" s="385">
        <f t="shared" ref="L23" si="8">SUM(L17:N22)</f>
        <v>0</v>
      </c>
      <c r="M23" s="386"/>
      <c r="N23" s="387"/>
      <c r="O23" s="22"/>
    </row>
    <row r="24" spans="1:15" ht="24" customHeight="1" x14ac:dyDescent="0.2">
      <c r="A24" s="347" t="s">
        <v>103</v>
      </c>
      <c r="B24" s="348"/>
      <c r="C24" s="348"/>
      <c r="D24" s="348"/>
      <c r="E24" s="348"/>
      <c r="F24" s="352"/>
      <c r="G24" s="353"/>
      <c r="H24" s="354"/>
      <c r="I24" s="352"/>
      <c r="J24" s="353"/>
      <c r="K24" s="354"/>
      <c r="L24" s="352"/>
      <c r="M24" s="353"/>
      <c r="N24" s="400"/>
      <c r="O24" s="22"/>
    </row>
    <row r="25" spans="1:15" ht="24" customHeight="1" x14ac:dyDescent="0.2">
      <c r="A25" s="63"/>
      <c r="B25" s="344"/>
      <c r="C25" s="345"/>
      <c r="D25" s="345"/>
      <c r="E25" s="346"/>
      <c r="F25" s="356"/>
      <c r="G25" s="357"/>
      <c r="H25" s="358"/>
      <c r="I25" s="356"/>
      <c r="J25" s="357"/>
      <c r="K25" s="358"/>
      <c r="L25" s="356"/>
      <c r="M25" s="357"/>
      <c r="N25" s="359"/>
      <c r="O25" s="22"/>
    </row>
    <row r="26" spans="1:15" ht="24" customHeight="1" x14ac:dyDescent="0.2">
      <c r="A26" s="63"/>
      <c r="B26" s="314"/>
      <c r="C26" s="315"/>
      <c r="D26" s="315"/>
      <c r="E26" s="316"/>
      <c r="F26" s="304"/>
      <c r="G26" s="305"/>
      <c r="H26" s="306"/>
      <c r="I26" s="304"/>
      <c r="J26" s="305"/>
      <c r="K26" s="306"/>
      <c r="L26" s="304"/>
      <c r="M26" s="305"/>
      <c r="N26" s="355"/>
      <c r="O26" s="22"/>
    </row>
    <row r="27" spans="1:15" ht="24" customHeight="1" x14ac:dyDescent="0.2">
      <c r="A27" s="63"/>
      <c r="B27" s="314"/>
      <c r="C27" s="315"/>
      <c r="D27" s="315"/>
      <c r="E27" s="316"/>
      <c r="F27" s="304"/>
      <c r="G27" s="305"/>
      <c r="H27" s="306"/>
      <c r="I27" s="304"/>
      <c r="J27" s="305"/>
      <c r="K27" s="306"/>
      <c r="L27" s="304"/>
      <c r="M27" s="305"/>
      <c r="N27" s="355"/>
      <c r="O27" s="22"/>
    </row>
    <row r="28" spans="1:15" ht="24" customHeight="1" x14ac:dyDescent="0.2">
      <c r="A28" s="63"/>
      <c r="B28" s="314"/>
      <c r="C28" s="315"/>
      <c r="D28" s="315"/>
      <c r="E28" s="316"/>
      <c r="F28" s="304"/>
      <c r="G28" s="305"/>
      <c r="H28" s="306"/>
      <c r="I28" s="304"/>
      <c r="J28" s="305"/>
      <c r="K28" s="306"/>
      <c r="L28" s="304"/>
      <c r="M28" s="305"/>
      <c r="N28" s="355"/>
      <c r="O28" s="22"/>
    </row>
    <row r="29" spans="1:15" ht="24" customHeight="1" x14ac:dyDescent="0.2">
      <c r="A29" s="63"/>
      <c r="B29" s="314"/>
      <c r="C29" s="315"/>
      <c r="D29" s="315"/>
      <c r="E29" s="316"/>
      <c r="F29" s="304"/>
      <c r="G29" s="305"/>
      <c r="H29" s="306"/>
      <c r="I29" s="304"/>
      <c r="J29" s="305"/>
      <c r="K29" s="306"/>
      <c r="L29" s="304"/>
      <c r="M29" s="305"/>
      <c r="N29" s="355"/>
      <c r="O29" s="22"/>
    </row>
    <row r="30" spans="1:15" ht="24" customHeight="1" x14ac:dyDescent="0.2">
      <c r="A30" s="63"/>
      <c r="B30" s="317" t="s">
        <v>106</v>
      </c>
      <c r="C30" s="318"/>
      <c r="D30" s="318"/>
      <c r="E30" s="319"/>
      <c r="F30" s="320"/>
      <c r="G30" s="321"/>
      <c r="H30" s="322"/>
      <c r="I30" s="320"/>
      <c r="J30" s="321"/>
      <c r="K30" s="322"/>
      <c r="L30" s="320"/>
      <c r="M30" s="321"/>
      <c r="N30" s="323"/>
      <c r="O30" s="22"/>
    </row>
    <row r="31" spans="1:15" ht="24" customHeight="1" thickBot="1" x14ac:dyDescent="0.25">
      <c r="A31" s="66"/>
      <c r="B31" s="324" t="s">
        <v>101</v>
      </c>
      <c r="C31" s="325"/>
      <c r="D31" s="325"/>
      <c r="E31" s="326"/>
      <c r="F31" s="394">
        <f>SUM(F25:H30)</f>
        <v>0</v>
      </c>
      <c r="G31" s="395"/>
      <c r="H31" s="396"/>
      <c r="I31" s="394">
        <f t="shared" ref="I31" si="9">SUM(I25:K30)</f>
        <v>0</v>
      </c>
      <c r="J31" s="395"/>
      <c r="K31" s="396"/>
      <c r="L31" s="394">
        <f t="shared" ref="L31" si="10">SUM(L25:N30)</f>
        <v>0</v>
      </c>
      <c r="M31" s="395"/>
      <c r="N31" s="396"/>
      <c r="O31" s="22"/>
    </row>
    <row r="32" spans="1:15" ht="24" customHeight="1" thickTop="1" thickBot="1" x14ac:dyDescent="0.25">
      <c r="A32" s="310" t="s">
        <v>111</v>
      </c>
      <c r="B32" s="311"/>
      <c r="C32" s="311"/>
      <c r="D32" s="311"/>
      <c r="E32" s="312"/>
      <c r="F32" s="335">
        <f>F23+F31</f>
        <v>0</v>
      </c>
      <c r="G32" s="336"/>
      <c r="H32" s="337"/>
      <c r="I32" s="335">
        <f t="shared" ref="I32" si="11">I23+I31</f>
        <v>0</v>
      </c>
      <c r="J32" s="336"/>
      <c r="K32" s="337"/>
      <c r="L32" s="335">
        <f t="shared" ref="L32" si="12">L23+L31</f>
        <v>0</v>
      </c>
      <c r="M32" s="336"/>
      <c r="N32" s="337"/>
      <c r="O32" s="22"/>
    </row>
    <row r="33" spans="1:15" ht="12" customHeight="1" x14ac:dyDescent="0.2"/>
    <row r="34" spans="1:15" ht="24" customHeight="1" thickBot="1" x14ac:dyDescent="0.25">
      <c r="A34" s="207" t="s">
        <v>104</v>
      </c>
      <c r="B34" s="207"/>
      <c r="C34" s="207"/>
      <c r="D34" s="207"/>
      <c r="E34" s="207"/>
      <c r="F34" s="207"/>
      <c r="G34" s="207"/>
      <c r="H34" s="207"/>
      <c r="I34" s="207"/>
      <c r="J34" s="207"/>
      <c r="K34" s="207"/>
      <c r="L34" s="114"/>
      <c r="M34" s="114"/>
      <c r="N34" s="33" t="s">
        <v>144</v>
      </c>
      <c r="O34" s="22"/>
    </row>
    <row r="35" spans="1:15" ht="24" customHeight="1" x14ac:dyDescent="0.2">
      <c r="A35" s="381"/>
      <c r="B35" s="382"/>
      <c r="C35" s="382"/>
      <c r="D35" s="382"/>
      <c r="E35" s="383"/>
      <c r="F35" s="214" t="s">
        <v>73</v>
      </c>
      <c r="G35" s="209"/>
      <c r="H35" s="210"/>
      <c r="I35" s="214" t="s">
        <v>73</v>
      </c>
      <c r="J35" s="209"/>
      <c r="K35" s="210"/>
      <c r="L35" s="214" t="s">
        <v>73</v>
      </c>
      <c r="M35" s="209"/>
      <c r="N35" s="384"/>
      <c r="O35" s="22"/>
    </row>
    <row r="36" spans="1:15" ht="24" customHeight="1" x14ac:dyDescent="0.2">
      <c r="A36" s="308" t="s">
        <v>107</v>
      </c>
      <c r="B36" s="429" t="s">
        <v>120</v>
      </c>
      <c r="C36" s="430"/>
      <c r="D36" s="430"/>
      <c r="E36" s="431"/>
      <c r="F36" s="301"/>
      <c r="G36" s="302"/>
      <c r="H36" s="303"/>
      <c r="I36" s="301"/>
      <c r="J36" s="302"/>
      <c r="K36" s="303"/>
      <c r="L36" s="301"/>
      <c r="M36" s="302"/>
      <c r="N36" s="339"/>
      <c r="O36" s="22"/>
    </row>
    <row r="37" spans="1:15" ht="24" customHeight="1" x14ac:dyDescent="0.2">
      <c r="A37" s="309"/>
      <c r="B37" s="378" t="s">
        <v>108</v>
      </c>
      <c r="C37" s="379"/>
      <c r="D37" s="379"/>
      <c r="E37" s="380"/>
      <c r="F37" s="374"/>
      <c r="G37" s="375"/>
      <c r="H37" s="376"/>
      <c r="I37" s="374"/>
      <c r="J37" s="375"/>
      <c r="K37" s="376"/>
      <c r="L37" s="374"/>
      <c r="M37" s="375"/>
      <c r="N37" s="377"/>
      <c r="O37" s="22"/>
    </row>
    <row r="38" spans="1:15" ht="24" customHeight="1" x14ac:dyDescent="0.2">
      <c r="A38" s="308" t="s">
        <v>109</v>
      </c>
      <c r="B38" s="340" t="s">
        <v>15</v>
      </c>
      <c r="C38" s="341"/>
      <c r="D38" s="342"/>
      <c r="E38" s="343"/>
      <c r="F38" s="301"/>
      <c r="G38" s="302"/>
      <c r="H38" s="303"/>
      <c r="I38" s="301"/>
      <c r="J38" s="302"/>
      <c r="K38" s="303"/>
      <c r="L38" s="301"/>
      <c r="M38" s="302"/>
      <c r="N38" s="339"/>
      <c r="O38" s="22"/>
    </row>
    <row r="39" spans="1:15" ht="24" customHeight="1" x14ac:dyDescent="0.2">
      <c r="A39" s="309"/>
      <c r="B39" s="370" t="s">
        <v>16</v>
      </c>
      <c r="C39" s="371"/>
      <c r="D39" s="372"/>
      <c r="E39" s="373"/>
      <c r="F39" s="374"/>
      <c r="G39" s="375"/>
      <c r="H39" s="376"/>
      <c r="I39" s="374"/>
      <c r="J39" s="375"/>
      <c r="K39" s="376"/>
      <c r="L39" s="374"/>
      <c r="M39" s="375"/>
      <c r="N39" s="377"/>
      <c r="O39" s="22"/>
    </row>
    <row r="40" spans="1:15" ht="24" customHeight="1" thickBot="1" x14ac:dyDescent="0.25">
      <c r="A40" s="67" t="s">
        <v>106</v>
      </c>
      <c r="B40" s="327" t="s">
        <v>110</v>
      </c>
      <c r="C40" s="328"/>
      <c r="D40" s="329"/>
      <c r="E40" s="330"/>
      <c r="F40" s="331"/>
      <c r="G40" s="332"/>
      <c r="H40" s="333"/>
      <c r="I40" s="331"/>
      <c r="J40" s="332"/>
      <c r="K40" s="333"/>
      <c r="L40" s="331"/>
      <c r="M40" s="332"/>
      <c r="N40" s="334"/>
      <c r="O40" s="22"/>
    </row>
    <row r="41" spans="1:15" ht="24" customHeight="1" thickTop="1" thickBot="1" x14ac:dyDescent="0.25">
      <c r="A41" s="310" t="s">
        <v>113</v>
      </c>
      <c r="B41" s="311"/>
      <c r="C41" s="311"/>
      <c r="D41" s="311"/>
      <c r="E41" s="312"/>
      <c r="F41" s="335">
        <f>SUM(F36:H40)</f>
        <v>0</v>
      </c>
      <c r="G41" s="336"/>
      <c r="H41" s="337"/>
      <c r="I41" s="335">
        <f t="shared" ref="I41" si="13">SUM(I36:K40)</f>
        <v>0</v>
      </c>
      <c r="J41" s="336"/>
      <c r="K41" s="337"/>
      <c r="L41" s="335">
        <f t="shared" ref="L41" si="14">SUM(L36:N40)</f>
        <v>0</v>
      </c>
      <c r="M41" s="336"/>
      <c r="N41" s="338"/>
      <c r="O41" s="22"/>
    </row>
    <row r="42" spans="1:15" ht="24" customHeight="1" x14ac:dyDescent="0.2">
      <c r="A42" s="313" t="s">
        <v>112</v>
      </c>
      <c r="B42" s="313"/>
      <c r="C42" s="313"/>
      <c r="D42" s="313"/>
      <c r="E42" s="313"/>
      <c r="F42" s="307">
        <f>F41-F32</f>
        <v>0</v>
      </c>
      <c r="G42" s="307"/>
      <c r="H42" s="307"/>
      <c r="I42" s="307">
        <f t="shared" ref="I42" si="15">I41-I32</f>
        <v>0</v>
      </c>
      <c r="J42" s="307"/>
      <c r="K42" s="307"/>
      <c r="L42" s="307">
        <f t="shared" ref="L42" si="16">L41-L32</f>
        <v>0</v>
      </c>
      <c r="M42" s="307"/>
      <c r="N42" s="307"/>
      <c r="O42" s="22"/>
    </row>
    <row r="43" spans="1:15" ht="24" customHeight="1" thickBot="1" x14ac:dyDescent="0.25">
      <c r="A43" s="207" t="s">
        <v>182</v>
      </c>
      <c r="B43" s="207"/>
      <c r="C43" s="207"/>
      <c r="D43" s="207"/>
      <c r="E43" s="207"/>
      <c r="F43" s="207"/>
      <c r="G43" s="207"/>
      <c r="H43" s="207"/>
      <c r="I43" s="207"/>
      <c r="J43" s="207"/>
      <c r="K43" s="207"/>
      <c r="L43" s="112"/>
      <c r="M43" s="112"/>
      <c r="N43" s="33" t="s">
        <v>144</v>
      </c>
    </row>
    <row r="44" spans="1:15" ht="24" customHeight="1" x14ac:dyDescent="0.2">
      <c r="A44" s="129" t="s">
        <v>53</v>
      </c>
      <c r="B44" s="366" t="s">
        <v>183</v>
      </c>
      <c r="C44" s="366"/>
      <c r="D44" s="366"/>
      <c r="E44" s="366" t="s">
        <v>184</v>
      </c>
      <c r="F44" s="366"/>
      <c r="G44" s="366"/>
      <c r="H44" s="366"/>
      <c r="I44" s="397" t="s">
        <v>115</v>
      </c>
      <c r="J44" s="398"/>
      <c r="K44" s="398"/>
      <c r="L44" s="399"/>
      <c r="M44" s="203" t="s">
        <v>157</v>
      </c>
      <c r="N44" s="204"/>
    </row>
    <row r="45" spans="1:15" ht="24" customHeight="1" x14ac:dyDescent="0.2">
      <c r="A45" s="130" t="s">
        <v>116</v>
      </c>
      <c r="B45" s="367" t="s">
        <v>117</v>
      </c>
      <c r="C45" s="368"/>
      <c r="D45" s="369"/>
      <c r="E45" s="367" t="s">
        <v>118</v>
      </c>
      <c r="F45" s="368"/>
      <c r="G45" s="368"/>
      <c r="H45" s="369"/>
      <c r="I45" s="367" t="s">
        <v>119</v>
      </c>
      <c r="J45" s="368"/>
      <c r="K45" s="368"/>
      <c r="L45" s="369"/>
      <c r="M45" s="205"/>
      <c r="N45" s="206"/>
    </row>
    <row r="46" spans="1:15" ht="24" customHeight="1" x14ac:dyDescent="0.2">
      <c r="A46" s="69"/>
      <c r="B46" s="360"/>
      <c r="C46" s="361"/>
      <c r="D46" s="362"/>
      <c r="E46" s="360"/>
      <c r="F46" s="361"/>
      <c r="G46" s="361"/>
      <c r="H46" s="362"/>
      <c r="I46" s="360"/>
      <c r="J46" s="361"/>
      <c r="K46" s="361"/>
      <c r="L46" s="362"/>
      <c r="M46" s="205"/>
      <c r="N46" s="206"/>
    </row>
    <row r="47" spans="1:15" ht="24" customHeight="1" thickBot="1" x14ac:dyDescent="0.25">
      <c r="A47" s="70"/>
      <c r="B47" s="363"/>
      <c r="C47" s="364"/>
      <c r="D47" s="365"/>
      <c r="E47" s="363"/>
      <c r="F47" s="364"/>
      <c r="G47" s="364"/>
      <c r="H47" s="365"/>
      <c r="I47" s="363"/>
      <c r="J47" s="364"/>
      <c r="K47" s="364"/>
      <c r="L47" s="365"/>
      <c r="M47" s="201"/>
      <c r="N47" s="202"/>
    </row>
    <row r="48" spans="1:15" ht="24" customHeight="1" x14ac:dyDescent="0.2"/>
  </sheetData>
  <mergeCells count="167">
    <mergeCell ref="A15:K15"/>
    <mergeCell ref="L37:N37"/>
    <mergeCell ref="F37:H37"/>
    <mergeCell ref="I37:K37"/>
    <mergeCell ref="A43:K43"/>
    <mergeCell ref="A34:K34"/>
    <mergeCell ref="A1:N1"/>
    <mergeCell ref="G11:I11"/>
    <mergeCell ref="J11:L11"/>
    <mergeCell ref="M10:N10"/>
    <mergeCell ref="M11:N11"/>
    <mergeCell ref="B36:E36"/>
    <mergeCell ref="F36:H36"/>
    <mergeCell ref="I36:K36"/>
    <mergeCell ref="L16:N16"/>
    <mergeCell ref="F31:H31"/>
    <mergeCell ref="I31:K31"/>
    <mergeCell ref="A3:C3"/>
    <mergeCell ref="D3:F3"/>
    <mergeCell ref="G3:I3"/>
    <mergeCell ref="J3:L3"/>
    <mergeCell ref="M3:N3"/>
    <mergeCell ref="A4:C4"/>
    <mergeCell ref="D4:F4"/>
    <mergeCell ref="G4:I4"/>
    <mergeCell ref="J4:L4"/>
    <mergeCell ref="M4:N4"/>
    <mergeCell ref="A5:C5"/>
    <mergeCell ref="D5:F5"/>
    <mergeCell ref="G5:I5"/>
    <mergeCell ref="J5:L5"/>
    <mergeCell ref="M5:N5"/>
    <mergeCell ref="A6:C6"/>
    <mergeCell ref="D6:F6"/>
    <mergeCell ref="G6:I6"/>
    <mergeCell ref="J6:L6"/>
    <mergeCell ref="M6:N6"/>
    <mergeCell ref="A7:C7"/>
    <mergeCell ref="D7:F7"/>
    <mergeCell ref="G7:I7"/>
    <mergeCell ref="J7:L7"/>
    <mergeCell ref="M7:N7"/>
    <mergeCell ref="A8:C8"/>
    <mergeCell ref="D8:F8"/>
    <mergeCell ref="G8:I8"/>
    <mergeCell ref="J8:L8"/>
    <mergeCell ref="M8:N8"/>
    <mergeCell ref="A9:C9"/>
    <mergeCell ref="D9:F9"/>
    <mergeCell ref="G9:I9"/>
    <mergeCell ref="J9:L9"/>
    <mergeCell ref="M9:N9"/>
    <mergeCell ref="A12:N12"/>
    <mergeCell ref="D10:F10"/>
    <mergeCell ref="G10:I10"/>
    <mergeCell ref="J10:L10"/>
    <mergeCell ref="D11:F11"/>
    <mergeCell ref="A13:N13"/>
    <mergeCell ref="A16:E16"/>
    <mergeCell ref="F16:H16"/>
    <mergeCell ref="I16:K16"/>
    <mergeCell ref="L31:N31"/>
    <mergeCell ref="F32:H32"/>
    <mergeCell ref="I32:K32"/>
    <mergeCell ref="L32:N32"/>
    <mergeCell ref="I44:L44"/>
    <mergeCell ref="M44:N44"/>
    <mergeCell ref="F17:H17"/>
    <mergeCell ref="I17:K17"/>
    <mergeCell ref="L17:N17"/>
    <mergeCell ref="F18:H18"/>
    <mergeCell ref="I18:K18"/>
    <mergeCell ref="L18:N18"/>
    <mergeCell ref="F22:H22"/>
    <mergeCell ref="I22:K22"/>
    <mergeCell ref="L22:N22"/>
    <mergeCell ref="I24:K24"/>
    <mergeCell ref="L24:N24"/>
    <mergeCell ref="F20:H20"/>
    <mergeCell ref="I28:K28"/>
    <mergeCell ref="L28:N28"/>
    <mergeCell ref="L20:N20"/>
    <mergeCell ref="F21:H21"/>
    <mergeCell ref="I21:K21"/>
    <mergeCell ref="L21:N21"/>
    <mergeCell ref="F19:H19"/>
    <mergeCell ref="I19:K19"/>
    <mergeCell ref="L38:N38"/>
    <mergeCell ref="B39:E39"/>
    <mergeCell ref="F39:H39"/>
    <mergeCell ref="I39:K39"/>
    <mergeCell ref="L39:N39"/>
    <mergeCell ref="B37:E37"/>
    <mergeCell ref="A35:E35"/>
    <mergeCell ref="F35:H35"/>
    <mergeCell ref="I35:K35"/>
    <mergeCell ref="L35:N35"/>
    <mergeCell ref="A36:A37"/>
    <mergeCell ref="L19:N19"/>
    <mergeCell ref="F23:H23"/>
    <mergeCell ref="I23:K23"/>
    <mergeCell ref="L23:N23"/>
    <mergeCell ref="B46:D46"/>
    <mergeCell ref="E46:H46"/>
    <mergeCell ref="I46:L46"/>
    <mergeCell ref="M46:N46"/>
    <mergeCell ref="B47:D47"/>
    <mergeCell ref="E47:H47"/>
    <mergeCell ref="I47:L47"/>
    <mergeCell ref="M47:N47"/>
    <mergeCell ref="B44:D44"/>
    <mergeCell ref="E44:H44"/>
    <mergeCell ref="M45:N45"/>
    <mergeCell ref="B45:D45"/>
    <mergeCell ref="E45:H45"/>
    <mergeCell ref="I45:L45"/>
    <mergeCell ref="I29:K29"/>
    <mergeCell ref="L29:N29"/>
    <mergeCell ref="F25:H25"/>
    <mergeCell ref="I25:K25"/>
    <mergeCell ref="L25:N25"/>
    <mergeCell ref="F27:H27"/>
    <mergeCell ref="I27:K27"/>
    <mergeCell ref="L27:N27"/>
    <mergeCell ref="F26:H26"/>
    <mergeCell ref="I26:K26"/>
    <mergeCell ref="L26:N26"/>
    <mergeCell ref="F38:H38"/>
    <mergeCell ref="B17:E17"/>
    <mergeCell ref="B18:E18"/>
    <mergeCell ref="B19:E19"/>
    <mergeCell ref="B20:E20"/>
    <mergeCell ref="B21:E21"/>
    <mergeCell ref="B22:E22"/>
    <mergeCell ref="A24:E24"/>
    <mergeCell ref="B23:E23"/>
    <mergeCell ref="B25:E25"/>
    <mergeCell ref="B27:E27"/>
    <mergeCell ref="B28:E28"/>
    <mergeCell ref="F28:H28"/>
    <mergeCell ref="B26:E26"/>
    <mergeCell ref="F24:H24"/>
    <mergeCell ref="F29:H29"/>
    <mergeCell ref="I38:K38"/>
    <mergeCell ref="I20:K20"/>
    <mergeCell ref="L42:N42"/>
    <mergeCell ref="A38:A39"/>
    <mergeCell ref="A32:E32"/>
    <mergeCell ref="A41:E41"/>
    <mergeCell ref="A42:E42"/>
    <mergeCell ref="F42:H42"/>
    <mergeCell ref="I42:K42"/>
    <mergeCell ref="B29:E29"/>
    <mergeCell ref="B30:E30"/>
    <mergeCell ref="F30:H30"/>
    <mergeCell ref="I30:K30"/>
    <mergeCell ref="L30:N30"/>
    <mergeCell ref="B31:E31"/>
    <mergeCell ref="B40:E40"/>
    <mergeCell ref="F40:H40"/>
    <mergeCell ref="I40:K40"/>
    <mergeCell ref="L40:N40"/>
    <mergeCell ref="F41:H41"/>
    <mergeCell ref="I41:K41"/>
    <mergeCell ref="L41:N41"/>
    <mergeCell ref="L36:N36"/>
    <mergeCell ref="B38:E38"/>
  </mergeCells>
  <phoneticPr fontId="2"/>
  <dataValidations count="1">
    <dataValidation type="textLength" allowBlank="1" showInputMessage="1" showErrorMessage="1" sqref="A13:N13" xr:uid="{203295AF-6775-4F74-8995-F1F368ED60A3}">
      <formula1>0</formula1>
      <formula2>600</formula2>
    </dataValidation>
  </dataValidations>
  <pageMargins left="0.78700000000000003" right="0.45" top="0.55000000000000004" bottom="0.53" header="0.51200000000000001" footer="0.51200000000000001"/>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R28"/>
  <sheetViews>
    <sheetView showGridLines="0" view="pageBreakPreview" zoomScale="85" zoomScaleNormal="70" zoomScaleSheetLayoutView="85" workbookViewId="0">
      <selection sqref="A1:G1"/>
    </sheetView>
  </sheetViews>
  <sheetFormatPr defaultRowHeight="13.2" x14ac:dyDescent="0.2"/>
  <cols>
    <col min="1" max="1" width="6.21875" customWidth="1"/>
    <col min="2" max="2" width="24.44140625" customWidth="1"/>
    <col min="3" max="3" width="36.5546875" style="21" customWidth="1"/>
    <col min="4" max="6" width="12.77734375" customWidth="1"/>
    <col min="7" max="7" width="33.33203125" customWidth="1"/>
    <col min="12" max="17" width="13.109375" customWidth="1"/>
  </cols>
  <sheetData>
    <row r="1" spans="1:18" ht="65.400000000000006" customHeight="1" x14ac:dyDescent="0.2">
      <c r="A1" s="437" t="s">
        <v>185</v>
      </c>
      <c r="B1" s="438"/>
      <c r="C1" s="438"/>
      <c r="D1" s="438"/>
      <c r="E1" s="438"/>
      <c r="F1" s="438"/>
      <c r="G1" s="438"/>
      <c r="H1" s="2"/>
      <c r="I1" s="2"/>
    </row>
    <row r="2" spans="1:18" s="81" customFormat="1" ht="30.6" customHeight="1" x14ac:dyDescent="0.2">
      <c r="A2" s="84" t="s">
        <v>187</v>
      </c>
      <c r="B2" s="79"/>
      <c r="C2" s="79"/>
      <c r="E2" s="79"/>
      <c r="F2" s="79"/>
      <c r="G2" s="79"/>
      <c r="H2" s="80"/>
      <c r="I2" s="80"/>
    </row>
    <row r="3" spans="1:18" s="81" customFormat="1" ht="30.6" customHeight="1" thickBot="1" x14ac:dyDescent="0.25">
      <c r="H3" s="80"/>
      <c r="I3" s="80"/>
      <c r="L3" s="82" t="s">
        <v>140</v>
      </c>
      <c r="M3" s="98">
        <f>F16</f>
        <v>0</v>
      </c>
      <c r="N3" s="83" t="s">
        <v>141</v>
      </c>
      <c r="O3" s="98">
        <f>F24</f>
        <v>0</v>
      </c>
      <c r="P3" s="83" t="s">
        <v>162</v>
      </c>
      <c r="Q3" s="98">
        <f>M3+O3</f>
        <v>0</v>
      </c>
      <c r="R3" s="82"/>
    </row>
    <row r="4" spans="1:18" s="81" customFormat="1" ht="30.6" customHeight="1" thickBot="1" x14ac:dyDescent="0.25">
      <c r="H4" s="80"/>
      <c r="I4" s="80"/>
      <c r="L4" s="82"/>
      <c r="M4" s="86"/>
      <c r="P4" s="82" t="s">
        <v>163</v>
      </c>
      <c r="Q4" s="113">
        <f>MIN(5000,ROUNDDOWN(Q3*2/3,0))</f>
        <v>0</v>
      </c>
    </row>
    <row r="5" spans="1:18" ht="30" customHeight="1" thickBot="1" x14ac:dyDescent="0.25">
      <c r="D5" s="1"/>
      <c r="E5" s="1"/>
      <c r="F5" s="1"/>
      <c r="G5" s="11" t="s">
        <v>144</v>
      </c>
      <c r="H5" s="1"/>
      <c r="I5" s="1"/>
    </row>
    <row r="6" spans="1:18" ht="30" customHeight="1" x14ac:dyDescent="0.2">
      <c r="A6" s="435" t="s">
        <v>147</v>
      </c>
      <c r="B6" s="449" t="s">
        <v>25</v>
      </c>
      <c r="C6" s="447" t="s">
        <v>145</v>
      </c>
      <c r="D6" s="445" t="s">
        <v>186</v>
      </c>
      <c r="E6" s="446"/>
      <c r="F6" s="87"/>
      <c r="G6" s="28" t="s">
        <v>143</v>
      </c>
    </row>
    <row r="7" spans="1:18" ht="21.75" customHeight="1" thickBot="1" x14ac:dyDescent="0.25">
      <c r="A7" s="436"/>
      <c r="B7" s="450"/>
      <c r="C7" s="448"/>
      <c r="D7" s="78"/>
      <c r="E7" s="96" t="s">
        <v>130</v>
      </c>
      <c r="F7" s="97" t="s">
        <v>146</v>
      </c>
      <c r="G7" s="88" t="s">
        <v>142</v>
      </c>
    </row>
    <row r="8" spans="1:18" ht="39.9" customHeight="1" x14ac:dyDescent="0.2">
      <c r="A8" s="439" t="s">
        <v>17</v>
      </c>
      <c r="B8" s="76" t="s">
        <v>127</v>
      </c>
      <c r="C8" s="89"/>
      <c r="D8" s="99"/>
      <c r="E8" s="100">
        <f>D8/1.1</f>
        <v>0</v>
      </c>
      <c r="F8" s="101"/>
      <c r="G8" s="91"/>
    </row>
    <row r="9" spans="1:18" ht="39.9" customHeight="1" x14ac:dyDescent="0.2">
      <c r="A9" s="440"/>
      <c r="B9" s="77" t="s">
        <v>128</v>
      </c>
      <c r="C9" s="90"/>
      <c r="D9" s="71"/>
      <c r="E9" s="102">
        <f t="shared" ref="E9:E15" si="0">D9/1.1</f>
        <v>0</v>
      </c>
      <c r="F9" s="103"/>
      <c r="G9" s="92"/>
    </row>
    <row r="10" spans="1:18" ht="39.9" customHeight="1" x14ac:dyDescent="0.2">
      <c r="A10" s="440"/>
      <c r="B10" s="77" t="s">
        <v>129</v>
      </c>
      <c r="C10" s="90"/>
      <c r="D10" s="71"/>
      <c r="E10" s="102">
        <f t="shared" si="0"/>
        <v>0</v>
      </c>
      <c r="F10" s="103"/>
      <c r="G10" s="92"/>
    </row>
    <row r="11" spans="1:18" s="21" customFormat="1" ht="39.9" customHeight="1" x14ac:dyDescent="0.2">
      <c r="A11" s="440"/>
      <c r="B11" s="77" t="s">
        <v>131</v>
      </c>
      <c r="C11" s="90"/>
      <c r="D11" s="71"/>
      <c r="E11" s="102">
        <f t="shared" si="0"/>
        <v>0</v>
      </c>
      <c r="F11" s="103"/>
      <c r="G11" s="92"/>
    </row>
    <row r="12" spans="1:18" s="21" customFormat="1" ht="39.9" customHeight="1" x14ac:dyDescent="0.2">
      <c r="A12" s="440"/>
      <c r="B12" s="77" t="s">
        <v>132</v>
      </c>
      <c r="C12" s="90"/>
      <c r="D12" s="71"/>
      <c r="E12" s="102">
        <f t="shared" si="0"/>
        <v>0</v>
      </c>
      <c r="F12" s="103"/>
      <c r="G12" s="92"/>
    </row>
    <row r="13" spans="1:18" ht="39.9" customHeight="1" x14ac:dyDescent="0.2">
      <c r="A13" s="440"/>
      <c r="B13" s="77" t="s">
        <v>133</v>
      </c>
      <c r="C13" s="90"/>
      <c r="D13" s="71"/>
      <c r="E13" s="102">
        <f t="shared" si="0"/>
        <v>0</v>
      </c>
      <c r="F13" s="103"/>
      <c r="G13" s="92"/>
    </row>
    <row r="14" spans="1:18" s="21" customFormat="1" ht="39.9" customHeight="1" x14ac:dyDescent="0.2">
      <c r="A14" s="440"/>
      <c r="B14" s="77" t="s">
        <v>133</v>
      </c>
      <c r="C14" s="90"/>
      <c r="D14" s="71"/>
      <c r="E14" s="102">
        <f t="shared" si="0"/>
        <v>0</v>
      </c>
      <c r="F14" s="103"/>
      <c r="G14" s="92"/>
    </row>
    <row r="15" spans="1:18" s="21" customFormat="1" ht="39.9" customHeight="1" x14ac:dyDescent="0.2">
      <c r="A15" s="440"/>
      <c r="B15" s="90"/>
      <c r="C15" s="90"/>
      <c r="D15" s="71"/>
      <c r="E15" s="102">
        <f t="shared" si="0"/>
        <v>0</v>
      </c>
      <c r="F15" s="103"/>
      <c r="G15" s="92"/>
    </row>
    <row r="16" spans="1:18" ht="39.9" customHeight="1" thickBot="1" x14ac:dyDescent="0.25">
      <c r="A16" s="441"/>
      <c r="B16" s="349" t="s">
        <v>19</v>
      </c>
      <c r="C16" s="351"/>
      <c r="D16" s="24">
        <f t="shared" ref="D16" si="1">SUM(D8:D15)</f>
        <v>0</v>
      </c>
      <c r="E16" s="104">
        <f>SUM(E8:E15)</f>
        <v>0</v>
      </c>
      <c r="F16" s="104">
        <f>SUM(F8:F15)</f>
        <v>0</v>
      </c>
      <c r="G16" s="25"/>
    </row>
    <row r="17" spans="1:9" ht="39.9" customHeight="1" x14ac:dyDescent="0.2">
      <c r="A17" s="439" t="s">
        <v>20</v>
      </c>
      <c r="B17" s="85" t="s">
        <v>134</v>
      </c>
      <c r="C17" s="89"/>
      <c r="D17" s="99"/>
      <c r="E17" s="105">
        <f>D17/1.1</f>
        <v>0</v>
      </c>
      <c r="F17" s="101"/>
      <c r="G17" s="93"/>
    </row>
    <row r="18" spans="1:9" ht="39.9" customHeight="1" x14ac:dyDescent="0.2">
      <c r="A18" s="440"/>
      <c r="B18" s="65" t="s">
        <v>135</v>
      </c>
      <c r="C18" s="64"/>
      <c r="D18" s="71"/>
      <c r="E18" s="106">
        <f t="shared" ref="E18:E23" si="2">D18/1.1</f>
        <v>0</v>
      </c>
      <c r="F18" s="103"/>
      <c r="G18" s="92"/>
    </row>
    <row r="19" spans="1:9" ht="39.9" customHeight="1" x14ac:dyDescent="0.2">
      <c r="A19" s="440"/>
      <c r="B19" s="65" t="s">
        <v>136</v>
      </c>
      <c r="C19" s="64"/>
      <c r="D19" s="71"/>
      <c r="E19" s="106">
        <f t="shared" si="2"/>
        <v>0</v>
      </c>
      <c r="F19" s="103"/>
      <c r="G19" s="92"/>
    </row>
    <row r="20" spans="1:9" ht="39.9" customHeight="1" x14ac:dyDescent="0.2">
      <c r="A20" s="440"/>
      <c r="B20" s="65" t="s">
        <v>137</v>
      </c>
      <c r="C20" s="64"/>
      <c r="D20" s="71"/>
      <c r="E20" s="106">
        <f t="shared" si="2"/>
        <v>0</v>
      </c>
      <c r="F20" s="103"/>
      <c r="G20" s="92"/>
    </row>
    <row r="21" spans="1:9" ht="39.9" customHeight="1" x14ac:dyDescent="0.2">
      <c r="A21" s="440"/>
      <c r="B21" s="65" t="s">
        <v>138</v>
      </c>
      <c r="C21" s="64"/>
      <c r="D21" s="71"/>
      <c r="E21" s="106">
        <f t="shared" si="2"/>
        <v>0</v>
      </c>
      <c r="F21" s="103"/>
      <c r="G21" s="92"/>
    </row>
    <row r="22" spans="1:9" ht="39.9" customHeight="1" x14ac:dyDescent="0.2">
      <c r="A22" s="440"/>
      <c r="B22" s="65" t="s">
        <v>139</v>
      </c>
      <c r="C22" s="64"/>
      <c r="D22" s="71"/>
      <c r="E22" s="106">
        <f t="shared" si="2"/>
        <v>0</v>
      </c>
      <c r="F22" s="103"/>
      <c r="G22" s="92"/>
    </row>
    <row r="23" spans="1:9" ht="39.9" customHeight="1" x14ac:dyDescent="0.2">
      <c r="A23" s="440"/>
      <c r="B23" s="94"/>
      <c r="C23" s="94"/>
      <c r="D23" s="68"/>
      <c r="E23" s="107">
        <f t="shared" si="2"/>
        <v>0</v>
      </c>
      <c r="F23" s="108"/>
      <c r="G23" s="95"/>
    </row>
    <row r="24" spans="1:9" ht="39.9" customHeight="1" thickBot="1" x14ac:dyDescent="0.25">
      <c r="A24" s="441"/>
      <c r="B24" s="349" t="s">
        <v>19</v>
      </c>
      <c r="C24" s="351"/>
      <c r="D24" s="24">
        <f>SUM(D17:D23)</f>
        <v>0</v>
      </c>
      <c r="E24" s="104">
        <f>SUM(E17:E23)</f>
        <v>0</v>
      </c>
      <c r="F24" s="104">
        <f>SUM(F17:F23)</f>
        <v>0</v>
      </c>
      <c r="G24" s="25"/>
    </row>
    <row r="25" spans="1:9" ht="39.9" customHeight="1" thickBot="1" x14ac:dyDescent="0.25">
      <c r="A25" s="442" t="s">
        <v>18</v>
      </c>
      <c r="B25" s="443"/>
      <c r="C25" s="444"/>
      <c r="D25" s="26">
        <f>D16+D24</f>
        <v>0</v>
      </c>
      <c r="E25" s="109">
        <f>E16+E24</f>
        <v>0</v>
      </c>
      <c r="F25" s="109">
        <f>F16+F24</f>
        <v>0</v>
      </c>
      <c r="G25" s="27"/>
    </row>
    <row r="27" spans="1:9" ht="30" customHeight="1" x14ac:dyDescent="0.2">
      <c r="A27" s="434" t="s">
        <v>121</v>
      </c>
      <c r="B27" s="131"/>
      <c r="C27" s="131"/>
      <c r="D27" s="131"/>
      <c r="E27" s="131"/>
      <c r="F27" s="131"/>
      <c r="G27" s="131"/>
      <c r="H27" s="2"/>
      <c r="I27" s="2"/>
    </row>
    <row r="28" spans="1:9" s="21" customFormat="1" ht="142.19999999999999" customHeight="1" x14ac:dyDescent="0.2">
      <c r="A28" s="433" t="s">
        <v>188</v>
      </c>
      <c r="B28" s="434"/>
      <c r="C28" s="434"/>
      <c r="D28" s="434"/>
      <c r="E28" s="434"/>
      <c r="F28" s="434"/>
      <c r="G28" s="434"/>
      <c r="H28" s="23"/>
      <c r="I28" s="23"/>
    </row>
  </sheetData>
  <mergeCells count="12">
    <mergeCell ref="A28:G28"/>
    <mergeCell ref="A6:A7"/>
    <mergeCell ref="A1:G1"/>
    <mergeCell ref="A8:A16"/>
    <mergeCell ref="B24:C24"/>
    <mergeCell ref="A25:C25"/>
    <mergeCell ref="D6:E6"/>
    <mergeCell ref="C6:C7"/>
    <mergeCell ref="A27:G27"/>
    <mergeCell ref="B16:C16"/>
    <mergeCell ref="A17:A24"/>
    <mergeCell ref="B6:B7"/>
  </mergeCells>
  <phoneticPr fontId="2"/>
  <pageMargins left="0.52" right="0.85" top="1.06" bottom="1.01" header="0.51200000000000001" footer="0.51200000000000001"/>
  <pageSetup paperSize="9" scale="63"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88DC-185C-415E-BC26-09C52CDB5255}">
  <sheetPr>
    <tabColor theme="1"/>
  </sheetPr>
  <dimension ref="B2:D4"/>
  <sheetViews>
    <sheetView workbookViewId="0"/>
  </sheetViews>
  <sheetFormatPr defaultRowHeight="13.2" x14ac:dyDescent="0.2"/>
  <sheetData>
    <row r="2" spans="2:4" x14ac:dyDescent="0.2">
      <c r="B2" t="s">
        <v>148</v>
      </c>
      <c r="D2" t="s">
        <v>151</v>
      </c>
    </row>
    <row r="3" spans="2:4" x14ac:dyDescent="0.2">
      <c r="B3" t="s">
        <v>149</v>
      </c>
      <c r="D3" t="s">
        <v>152</v>
      </c>
    </row>
    <row r="4" spans="2:4" x14ac:dyDescent="0.2">
      <c r="B4" t="s">
        <v>150</v>
      </c>
      <c r="D4" t="s">
        <v>153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MediaLengthInSeconds xmlns="b72e2716-3e9c-4455-b0cc-8384182085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167FAB-7F8A-46A3-97E0-9A309EB3B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5996E0-A22A-4202-9924-8267FBC9C39A}">
  <ds:schemaRefs>
    <ds:schemaRef ds:uri="http://purl.org/dc/elements/1.1/"/>
    <ds:schemaRef ds:uri="b72e2716-3e9c-4455-b0cc-838418208509"/>
    <ds:schemaRef ds:uri="http://schemas.microsoft.com/office/2006/metadata/properties"/>
    <ds:schemaRef ds:uri="http://schemas.microsoft.com/office/2006/documentManagement/types"/>
    <ds:schemaRef ds:uri="ddff9eb7-d64d-4ebd-856d-e287af282d42"/>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1416AAE-C6D9-4F54-BEA6-3D5FAA3C3A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交付申請書</vt:lpstr>
      <vt:lpstr>計画書１（履歴書）</vt:lpstr>
      <vt:lpstr>計画書２（企業概要）</vt:lpstr>
      <vt:lpstr>計画書３（定性面）</vt:lpstr>
      <vt:lpstr>計画書４（定量面）</vt:lpstr>
      <vt:lpstr>【別紙】助成金交付申請額（予定）表</vt:lpstr>
      <vt:lpstr>プルダウン設定用</vt:lpstr>
      <vt:lpstr>'【別紙】助成金交付申請額（予定）表'!Print_Area</vt:lpstr>
      <vt:lpstr>'計画書１（履歴書）'!Print_Area</vt:lpstr>
      <vt:lpstr>'計画書２（企業概要）'!Print_Area</vt:lpstr>
      <vt:lpstr>'計画書３（定性面）'!Print_Area</vt:lpstr>
      <vt:lpstr>'計画書４（定量面）'!Print_Area</vt:lpstr>
      <vt:lpstr>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明日翔</cp:lastModifiedBy>
  <cp:lastPrinted>2026-05-18T07:42:59Z</cp:lastPrinted>
  <dcterms:created xsi:type="dcterms:W3CDTF">2010-03-01T04:01:13Z</dcterms:created>
  <dcterms:modified xsi:type="dcterms:W3CDTF">2026-05-19T00:31:05Z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0x010100CA4D0E2644FED24EAE1572B67766E628</vt:lpwstr>
  </property>
</Properties>
</file>