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icoorjp.sharepoint.com/Shared Documents/03 マーケティング支援グループ/03 食品マーケティングチーム/●テスト販売事業/R7テスト販売/03THE NIIGATA・新潟をこめテスト販売/2026年06月～08月（3月募集）/01募集/"/>
    </mc:Choice>
  </mc:AlternateContent>
  <xr:revisionPtr revIDLastSave="0" documentId="8_{759B286B-F535-422A-A1C2-BD321934E5D3}" xr6:coauthVersionLast="47" xr6:coauthVersionMax="47" xr10:uidLastSave="{00000000-0000-0000-0000-000000000000}"/>
  <bookViews>
    <workbookView xWindow="-110" yWindow="-110" windowWidth="19420" windowHeight="10300" xr2:uid="{EF10D835-2BCB-43DA-A92F-0FA472753C7A}"/>
  </bookViews>
  <sheets>
    <sheet name="①申込書" sheetId="2" r:id="rId1"/>
    <sheet name="②THE NIIGATA" sheetId="5" r:id="rId2"/>
    <sheet name="③新潟をこめ" sheetId="8" r:id="rId3"/>
    <sheet name="①申込書 (記入例)" sheetId="7" r:id="rId4"/>
    <sheet name="②THE NIIGATA (記入例)" sheetId="9" r:id="rId5"/>
    <sheet name="③新潟をこめ (記入例)" sheetId="10" r:id="rId6"/>
    <sheet name="DDL"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0" l="1"/>
  <c r="D7" i="10"/>
  <c r="D6" i="10"/>
  <c r="D8" i="10" s="1"/>
  <c r="D9" i="9"/>
  <c r="D7" i="9"/>
  <c r="D6" i="9"/>
  <c r="D8" i="9"/>
  <c r="D7" i="8"/>
  <c r="D7" i="5"/>
  <c r="H15" i="10"/>
  <c r="H20" i="9"/>
  <c r="H19" i="9"/>
  <c r="H20" i="5"/>
  <c r="H19" i="5"/>
  <c r="H15" i="8"/>
  <c r="D9" i="8"/>
  <c r="D6" i="8"/>
  <c r="D8" i="8" s="1"/>
  <c r="D9" i="5"/>
  <c r="D6" i="5"/>
  <c r="D8" i="5" s="1"/>
</calcChain>
</file>

<file path=xl/sharedStrings.xml><?xml version="1.0" encoding="utf-8"?>
<sst xmlns="http://schemas.openxmlformats.org/spreadsheetml/2006/main" count="298" uniqueCount="165">
  <si>
    <t>企業情報</t>
    <rPh sb="0" eb="4">
      <t>キギョウジョウホウ</t>
    </rPh>
    <phoneticPr fontId="1"/>
  </si>
  <si>
    <t>従業員数</t>
    <rPh sb="0" eb="4">
      <t>ジュウギョウインスウ</t>
    </rPh>
    <phoneticPr fontId="1"/>
  </si>
  <si>
    <t>年商</t>
    <rPh sb="0" eb="2">
      <t>ネンショウ</t>
    </rPh>
    <phoneticPr fontId="1"/>
  </si>
  <si>
    <t>食品営業許可の有無</t>
  </si>
  <si>
    <t>TEL</t>
    <phoneticPr fontId="1"/>
  </si>
  <si>
    <t>担当者役職</t>
    <rPh sb="0" eb="3">
      <t>タントウシャ</t>
    </rPh>
    <rPh sb="3" eb="5">
      <t>ヤクショク</t>
    </rPh>
    <phoneticPr fontId="1"/>
  </si>
  <si>
    <t>代表者氏名</t>
    <rPh sb="0" eb="5">
      <t>ダイヒョウシャシメイ</t>
    </rPh>
    <phoneticPr fontId="1"/>
  </si>
  <si>
    <t>賞味期限</t>
    <rPh sb="0" eb="4">
      <t>ショウミキゲン</t>
    </rPh>
    <phoneticPr fontId="1"/>
  </si>
  <si>
    <t>テスト販売で確認したい事項</t>
    <rPh sb="3" eb="5">
      <t>ハンバイ</t>
    </rPh>
    <rPh sb="6" eb="8">
      <t>カクニン</t>
    </rPh>
    <rPh sb="11" eb="13">
      <t>ジコウ</t>
    </rPh>
    <phoneticPr fontId="1"/>
  </si>
  <si>
    <t>取引先（売上上位3社）</t>
    <rPh sb="0" eb="3">
      <t>トリヒキサキ</t>
    </rPh>
    <phoneticPr fontId="1"/>
  </si>
  <si>
    <t>商品情報</t>
    <rPh sb="0" eb="4">
      <t>ショウヒンジョウホウ</t>
    </rPh>
    <phoneticPr fontId="1"/>
  </si>
  <si>
    <t>温度帯</t>
    <phoneticPr fontId="1"/>
  </si>
  <si>
    <t>売上高DDL</t>
    <rPh sb="0" eb="3">
      <t>ウリアゲダカ</t>
    </rPh>
    <phoneticPr fontId="1"/>
  </si>
  <si>
    <t>可</t>
    <rPh sb="0" eb="1">
      <t>カ</t>
    </rPh>
    <phoneticPr fontId="3"/>
  </si>
  <si>
    <t>１．１億円未満</t>
    <rPh sb="3" eb="5">
      <t>オクエン</t>
    </rPh>
    <rPh sb="5" eb="7">
      <t>ミマン</t>
    </rPh>
    <phoneticPr fontId="1"/>
  </si>
  <si>
    <t>不可</t>
    <rPh sb="0" eb="2">
      <t>フカ</t>
    </rPh>
    <phoneticPr fontId="3"/>
  </si>
  <si>
    <t>２．１億～５億</t>
    <rPh sb="3" eb="4">
      <t>オク</t>
    </rPh>
    <rPh sb="6" eb="7">
      <t>オク</t>
    </rPh>
    <phoneticPr fontId="1"/>
  </si>
  <si>
    <t>３．５億～10億</t>
    <rPh sb="3" eb="4">
      <t>オク</t>
    </rPh>
    <rPh sb="7" eb="8">
      <t>オク</t>
    </rPh>
    <phoneticPr fontId="1"/>
  </si>
  <si>
    <t>４．10億～30億</t>
    <rPh sb="4" eb="5">
      <t>オク</t>
    </rPh>
    <rPh sb="8" eb="9">
      <t>オク</t>
    </rPh>
    <phoneticPr fontId="1"/>
  </si>
  <si>
    <t>５．30億～50億</t>
    <rPh sb="4" eb="5">
      <t>オク</t>
    </rPh>
    <rPh sb="8" eb="9">
      <t>オク</t>
    </rPh>
    <phoneticPr fontId="1"/>
  </si>
  <si>
    <t>６．50億以上</t>
    <rPh sb="4" eb="5">
      <t>オク</t>
    </rPh>
    <rPh sb="5" eb="7">
      <t>イジョウ</t>
    </rPh>
    <phoneticPr fontId="1"/>
  </si>
  <si>
    <t>従業員数DDL</t>
    <rPh sb="0" eb="3">
      <t>ジュウギョウイン</t>
    </rPh>
    <rPh sb="3" eb="4">
      <t>スウ</t>
    </rPh>
    <phoneticPr fontId="1"/>
  </si>
  <si>
    <t>１．５人未満</t>
    <rPh sb="3" eb="4">
      <t>ニン</t>
    </rPh>
    <rPh sb="4" eb="6">
      <t>ミマン</t>
    </rPh>
    <phoneticPr fontId="1"/>
  </si>
  <si>
    <t>２．５人以上20人未満</t>
    <rPh sb="3" eb="4">
      <t>ニン</t>
    </rPh>
    <rPh sb="4" eb="6">
      <t>イジョウ</t>
    </rPh>
    <rPh sb="8" eb="9">
      <t>ニン</t>
    </rPh>
    <rPh sb="9" eb="11">
      <t>ミマン</t>
    </rPh>
    <phoneticPr fontId="1"/>
  </si>
  <si>
    <t>３．20人以上50人未満</t>
    <rPh sb="4" eb="5">
      <t>ニン</t>
    </rPh>
    <rPh sb="5" eb="7">
      <t>イジョウ</t>
    </rPh>
    <rPh sb="9" eb="10">
      <t>ニン</t>
    </rPh>
    <rPh sb="10" eb="12">
      <t>ミマン</t>
    </rPh>
    <phoneticPr fontId="1"/>
  </si>
  <si>
    <t>４．50人以上100人未満</t>
    <rPh sb="4" eb="5">
      <t>ニン</t>
    </rPh>
    <rPh sb="5" eb="7">
      <t>イジョウ</t>
    </rPh>
    <rPh sb="10" eb="11">
      <t>ニン</t>
    </rPh>
    <rPh sb="11" eb="13">
      <t>ミマン</t>
    </rPh>
    <phoneticPr fontId="1"/>
  </si>
  <si>
    <t>５．100人以上300人未満</t>
    <rPh sb="5" eb="6">
      <t>ニン</t>
    </rPh>
    <rPh sb="6" eb="8">
      <t>イジョウ</t>
    </rPh>
    <rPh sb="11" eb="12">
      <t>ニン</t>
    </rPh>
    <rPh sb="12" eb="14">
      <t>ミマン</t>
    </rPh>
    <phoneticPr fontId="1"/>
  </si>
  <si>
    <t>６．300人以上</t>
    <rPh sb="5" eb="6">
      <t>ニン</t>
    </rPh>
    <rPh sb="6" eb="8">
      <t>イジョウ</t>
    </rPh>
    <phoneticPr fontId="1"/>
  </si>
  <si>
    <t>有</t>
    <rPh sb="0" eb="1">
      <t>アリ</t>
    </rPh>
    <phoneticPr fontId="3"/>
  </si>
  <si>
    <t>無</t>
    <rPh sb="0" eb="1">
      <t>ナ</t>
    </rPh>
    <phoneticPr fontId="3"/>
  </si>
  <si>
    <t>常温</t>
    <rPh sb="0" eb="2">
      <t>ジョウオン</t>
    </rPh>
    <phoneticPr fontId="3"/>
  </si>
  <si>
    <t>冷蔵</t>
    <rPh sb="0" eb="2">
      <t>レイゾウ</t>
    </rPh>
    <phoneticPr fontId="3"/>
  </si>
  <si>
    <t>冷凍</t>
    <rPh sb="0" eb="2">
      <t>レイトウ</t>
    </rPh>
    <phoneticPr fontId="3"/>
  </si>
  <si>
    <t>賞味期限が近くなった場合の対応DDL</t>
    <rPh sb="0" eb="4">
      <t>ショウミキゲン</t>
    </rPh>
    <rPh sb="5" eb="6">
      <t>チカ</t>
    </rPh>
    <rPh sb="10" eb="12">
      <t>バアイ</t>
    </rPh>
    <rPh sb="13" eb="15">
      <t>タイオウ</t>
    </rPh>
    <phoneticPr fontId="3"/>
  </si>
  <si>
    <t>1.賞味期限が切れる前に店舗販促等に利用してほしい</t>
    <rPh sb="2" eb="6">
      <t>ショウミキゲン</t>
    </rPh>
    <rPh sb="7" eb="8">
      <t>キ</t>
    </rPh>
    <rPh sb="10" eb="11">
      <t>マエ</t>
    </rPh>
    <rPh sb="12" eb="16">
      <t>テンポハンソク</t>
    </rPh>
    <rPh sb="16" eb="17">
      <t>ナド</t>
    </rPh>
    <rPh sb="18" eb="20">
      <t>リヨウ</t>
    </rPh>
    <phoneticPr fontId="3"/>
  </si>
  <si>
    <t>2.賞味期限が切れる前に返品してほしい</t>
    <rPh sb="2" eb="6">
      <t>ショウミキゲン</t>
    </rPh>
    <rPh sb="7" eb="8">
      <t>キ</t>
    </rPh>
    <rPh sb="10" eb="11">
      <t>マエ</t>
    </rPh>
    <rPh sb="12" eb="14">
      <t>ヘンピン</t>
    </rPh>
    <phoneticPr fontId="3"/>
  </si>
  <si>
    <t>確認事項DDL</t>
    <rPh sb="0" eb="2">
      <t>カクニン</t>
    </rPh>
    <rPh sb="2" eb="4">
      <t>ジコウ</t>
    </rPh>
    <phoneticPr fontId="3"/>
  </si>
  <si>
    <t>1.アンテナショップ来店者の商品の反応の確認</t>
    <rPh sb="10" eb="13">
      <t>ライテンシャ</t>
    </rPh>
    <rPh sb="14" eb="16">
      <t>ショウヒン</t>
    </rPh>
    <rPh sb="17" eb="19">
      <t>ハンノウ</t>
    </rPh>
    <rPh sb="20" eb="22">
      <t>カクニン</t>
    </rPh>
    <phoneticPr fontId="3"/>
  </si>
  <si>
    <t>2.首都圏の小売バイヤーへの情報提供を通じた商品採用</t>
    <rPh sb="2" eb="5">
      <t>シュトケン</t>
    </rPh>
    <rPh sb="6" eb="8">
      <t>コウリ</t>
    </rPh>
    <rPh sb="14" eb="16">
      <t>ジョウホウ</t>
    </rPh>
    <rPh sb="16" eb="18">
      <t>テイキョウ</t>
    </rPh>
    <rPh sb="19" eb="20">
      <t>ツウ</t>
    </rPh>
    <rPh sb="22" eb="24">
      <t>ショウヒン</t>
    </rPh>
    <rPh sb="24" eb="26">
      <t>サイヨウ</t>
    </rPh>
    <phoneticPr fontId="3"/>
  </si>
  <si>
    <t>3.アンテナショップへの商品採用</t>
    <rPh sb="12" eb="14">
      <t>ショウヒン</t>
    </rPh>
    <rPh sb="14" eb="16">
      <t>サイヨウ</t>
    </rPh>
    <phoneticPr fontId="3"/>
  </si>
  <si>
    <t>4.その他</t>
    <rPh sb="4" eb="5">
      <t>タ</t>
    </rPh>
    <phoneticPr fontId="3"/>
  </si>
  <si>
    <t>ふるさと納税DDL</t>
    <rPh sb="4" eb="6">
      <t>ノウゼイ</t>
    </rPh>
    <phoneticPr fontId="3"/>
  </si>
  <si>
    <t>ふるさと納税登録商品</t>
    <rPh sb="4" eb="6">
      <t>ノウゼイ</t>
    </rPh>
    <rPh sb="6" eb="8">
      <t>トウロク</t>
    </rPh>
    <rPh sb="8" eb="10">
      <t>ショウヒン</t>
    </rPh>
    <phoneticPr fontId="3"/>
  </si>
  <si>
    <t>ふるさと納税未登録商品</t>
    <rPh sb="4" eb="6">
      <t>ノウゼイ</t>
    </rPh>
    <rPh sb="6" eb="9">
      <t>ミトウロク</t>
    </rPh>
    <rPh sb="9" eb="11">
      <t>ショウヒン</t>
    </rPh>
    <phoneticPr fontId="3"/>
  </si>
  <si>
    <t>７．個</t>
    <phoneticPr fontId="3"/>
  </si>
  <si>
    <t>８．トレー</t>
    <phoneticPr fontId="3"/>
  </si>
  <si>
    <t>９．箱</t>
    <phoneticPr fontId="3"/>
  </si>
  <si>
    <t>10．レトルト</t>
    <phoneticPr fontId="3"/>
  </si>
  <si>
    <t>11．皿</t>
    <phoneticPr fontId="3"/>
  </si>
  <si>
    <t>１．袋</t>
    <phoneticPr fontId="3"/>
  </si>
  <si>
    <t>２．ビン</t>
    <phoneticPr fontId="3"/>
  </si>
  <si>
    <t>３．缶</t>
    <phoneticPr fontId="3"/>
  </si>
  <si>
    <t>４．ペット</t>
    <phoneticPr fontId="3"/>
  </si>
  <si>
    <t>５．カップ</t>
    <phoneticPr fontId="3"/>
  </si>
  <si>
    <t>６．パック</t>
    <phoneticPr fontId="3"/>
  </si>
  <si>
    <r>
      <t>企業名</t>
    </r>
    <r>
      <rPr>
        <sz val="8"/>
        <color theme="1"/>
        <rFont val="游ゴシック"/>
        <family val="3"/>
        <charset val="128"/>
        <scheme val="minor"/>
      </rPr>
      <t>（ふりがな）</t>
    </r>
    <rPh sb="0" eb="3">
      <t>キギョウメイ</t>
    </rPh>
    <phoneticPr fontId="1"/>
  </si>
  <si>
    <t>代表者役職</t>
    <phoneticPr fontId="1"/>
  </si>
  <si>
    <t>担当者氏名</t>
    <phoneticPr fontId="1"/>
  </si>
  <si>
    <t>PL保険加入の有無</t>
    <phoneticPr fontId="1"/>
  </si>
  <si>
    <t>Mail</t>
    <phoneticPr fontId="1"/>
  </si>
  <si>
    <t>現在の主力商品</t>
    <rPh sb="0" eb="2">
      <t>ゲンザイ</t>
    </rPh>
    <rPh sb="3" eb="7">
      <t>シュリョクショウヒン</t>
    </rPh>
    <phoneticPr fontId="1"/>
  </si>
  <si>
    <r>
      <t>商品名</t>
    </r>
    <r>
      <rPr>
        <sz val="8"/>
        <color theme="1"/>
        <rFont val="游ゴシック"/>
        <family val="3"/>
        <charset val="128"/>
        <scheme val="minor"/>
      </rPr>
      <t>（ふりがな）</t>
    </r>
    <phoneticPr fontId="1"/>
  </si>
  <si>
    <t>量目変更</t>
  </si>
  <si>
    <t>C/S入数</t>
    <phoneticPr fontId="1"/>
  </si>
  <si>
    <t>製造・加工所</t>
    <phoneticPr fontId="1"/>
  </si>
  <si>
    <r>
      <t>商品サイズ</t>
    </r>
    <r>
      <rPr>
        <sz val="8"/>
        <color theme="1"/>
        <rFont val="游ゴシック"/>
        <family val="3"/>
        <charset val="128"/>
        <scheme val="minor"/>
      </rPr>
      <t>（縦×横×奥行・mm）</t>
    </r>
    <phoneticPr fontId="1"/>
  </si>
  <si>
    <t>混載</t>
    <rPh sb="0" eb="2">
      <t>コンサイ</t>
    </rPh>
    <phoneticPr fontId="1"/>
  </si>
  <si>
    <t>円</t>
    <rPh sb="0" eb="1">
      <t>エン</t>
    </rPh>
    <phoneticPr fontId="1"/>
  </si>
  <si>
    <t>参考上代（税抜）</t>
    <rPh sb="5" eb="7">
      <t>ゼイヌ</t>
    </rPh>
    <phoneticPr fontId="1"/>
  </si>
  <si>
    <t>単位</t>
    <phoneticPr fontId="1"/>
  </si>
  <si>
    <t>化学調味料</t>
  </si>
  <si>
    <t>合成着色料</t>
  </si>
  <si>
    <t>保存料</t>
  </si>
  <si>
    <r>
      <t>容量</t>
    </r>
    <r>
      <rPr>
        <sz val="8"/>
        <color theme="1"/>
        <rFont val="游ゴシック"/>
        <family val="3"/>
        <charset val="128"/>
        <scheme val="minor"/>
      </rPr>
      <t>（単位：g、ml等）</t>
    </r>
    <rPh sb="3" eb="5">
      <t>タンイ</t>
    </rPh>
    <phoneticPr fontId="1"/>
  </si>
  <si>
    <t>ふるさと納税返礼品</t>
  </si>
  <si>
    <t>その他</t>
    <rPh sb="2" eb="3">
      <t>タ</t>
    </rPh>
    <phoneticPr fontId="1"/>
  </si>
  <si>
    <t>シート「THE NIIGATA」、シート「新潟をこめ」の各シートをご確認ください。</t>
    <rPh sb="28" eb="29">
      <t>カク</t>
    </rPh>
    <rPh sb="34" eb="36">
      <t>カクニン</t>
    </rPh>
    <phoneticPr fontId="1"/>
  </si>
  <si>
    <t>※</t>
    <phoneticPr fontId="1"/>
  </si>
  <si>
    <t>販売先（売上上位3社）</t>
    <phoneticPr fontId="1"/>
  </si>
  <si>
    <t>合成甘味料</t>
    <phoneticPr fontId="1"/>
  </si>
  <si>
    <t>住所</t>
    <phoneticPr fontId="1"/>
  </si>
  <si>
    <t>〒   -    　新潟県</t>
    <rPh sb="10" eb="13">
      <t>ニイガタケン</t>
    </rPh>
    <phoneticPr fontId="1"/>
  </si>
  <si>
    <t>テスト販売条件</t>
    <rPh sb="3" eb="5">
      <t>ハンバイ</t>
    </rPh>
    <rPh sb="5" eb="7">
      <t>ジョウケン</t>
    </rPh>
    <phoneticPr fontId="1"/>
  </si>
  <si>
    <r>
      <t>最低数量</t>
    </r>
    <r>
      <rPr>
        <sz val="8"/>
        <color theme="1"/>
        <rFont val="游ゴシック"/>
        <family val="3"/>
        <charset val="128"/>
        <scheme val="minor"/>
      </rPr>
      <t>（例：1ケース、12個等）</t>
    </r>
    <rPh sb="5" eb="6">
      <t>レイ</t>
    </rPh>
    <rPh sb="14" eb="15">
      <t>コ</t>
    </rPh>
    <rPh sb="15" eb="16">
      <t>ナド</t>
    </rPh>
    <phoneticPr fontId="1"/>
  </si>
  <si>
    <r>
      <t>前月販売数</t>
    </r>
    <r>
      <rPr>
        <sz val="8"/>
        <color theme="1"/>
        <rFont val="游ゴシック"/>
        <family val="3"/>
        <charset val="128"/>
        <scheme val="minor"/>
      </rPr>
      <t>（個）</t>
    </r>
    <rPh sb="6" eb="7">
      <t>コ</t>
    </rPh>
    <phoneticPr fontId="1"/>
  </si>
  <si>
    <t>THE NIIGATAテスト販売卸値（自動計算）</t>
    <phoneticPr fontId="1"/>
  </si>
  <si>
    <t>日</t>
    <rPh sb="0" eb="1">
      <t>ニチ</t>
    </rPh>
    <phoneticPr fontId="1"/>
  </si>
  <si>
    <t>文字数</t>
    <rPh sb="0" eb="3">
      <t>モジスウ</t>
    </rPh>
    <phoneticPr fontId="1"/>
  </si>
  <si>
    <t>新潟をこめテスト販売卸値（自動計算）</t>
    <rPh sb="0" eb="2">
      <t>ニイガタ</t>
    </rPh>
    <phoneticPr fontId="1"/>
  </si>
  <si>
    <t>申込日</t>
    <rPh sb="0" eb="3">
      <t>もうしこみび</t>
    </rPh>
    <phoneticPr fontId="1" type="Hiragana"/>
  </si>
  <si>
    <t>公益財団法人にいがた産業創造機構　食品マーケティングチーム（shoku@nico.or.jp）宛</t>
    <rPh sb="0" eb="6">
      <t>こうえきざいだんほうじん</t>
    </rPh>
    <rPh sb="10" eb="16">
      <t>さんぎょうそうぞうきこう</t>
    </rPh>
    <rPh sb="17" eb="19">
      <t>しょくひん</t>
    </rPh>
    <rPh sb="47" eb="48">
      <t>あて</t>
    </rPh>
    <phoneticPr fontId="1" type="Hiragana"/>
  </si>
  <si>
    <t>申込期限：</t>
    <rPh sb="0" eb="4">
      <t>もうしこみきげん</t>
    </rPh>
    <phoneticPr fontId="1" type="Hiragana"/>
  </si>
  <si>
    <r>
      <t>テスト販売卸値</t>
    </r>
    <r>
      <rPr>
        <sz val="8"/>
        <color theme="1"/>
        <rFont val="游ゴシック"/>
        <family val="3"/>
        <charset val="128"/>
        <scheme val="minor"/>
      </rPr>
      <t>（自動計算）</t>
    </r>
    <phoneticPr fontId="1"/>
  </si>
  <si>
    <t>１．両方（THE NIIGATAおよび新潟をこめ）</t>
  </si>
  <si>
    <t>１．両方（THE NIIGATAおよび新潟をこめ）</t>
    <phoneticPr fontId="1"/>
  </si>
  <si>
    <t>２．銀座・新潟情報館「THE NIIGATA」のみ</t>
    <phoneticPr fontId="1"/>
  </si>
  <si>
    <t>３．新潟県関西情報発信拠点「新潟をこめ」のみ</t>
    <phoneticPr fontId="1"/>
  </si>
  <si>
    <r>
      <t>申込を希望するアンテナショップを選択してください</t>
    </r>
    <r>
      <rPr>
        <b/>
        <sz val="11"/>
        <color theme="1"/>
        <rFont val="游ゴシック"/>
        <family val="3"/>
        <charset val="128"/>
        <scheme val="minor"/>
      </rPr>
      <t>→</t>
    </r>
    <rPh sb="0" eb="2">
      <t>もうしこみ</t>
    </rPh>
    <rPh sb="3" eb="5">
      <t>きぼう</t>
    </rPh>
    <rPh sb="16" eb="18">
      <t>せんたく</t>
    </rPh>
    <phoneticPr fontId="1" type="Hiragana"/>
  </si>
  <si>
    <t>JANコード（必ずご記入ください）</t>
    <rPh sb="7" eb="8">
      <t>かなら</t>
    </rPh>
    <rPh sb="10" eb="12">
      <t>きにゅう</t>
    </rPh>
    <phoneticPr fontId="1" type="Hiragana"/>
  </si>
  <si>
    <t>株式会社ニコー食品</t>
    <rPh sb="0" eb="4">
      <t>かぶしきがいしゃ</t>
    </rPh>
    <rPh sb="7" eb="9">
      <t>しょくひん</t>
    </rPh>
    <phoneticPr fontId="1" type="Hiragana"/>
  </si>
  <si>
    <t>〒950-0078　新潟県新潟市中央区万代島5-1</t>
    <rPh sb="10" eb="13">
      <t>ニイガタケン</t>
    </rPh>
    <rPh sb="13" eb="16">
      <t>ニイガタシ</t>
    </rPh>
    <rPh sb="16" eb="19">
      <t>チュウオウク</t>
    </rPh>
    <rPh sb="19" eb="22">
      <t>バンダイジマ</t>
    </rPh>
    <phoneticPr fontId="1"/>
  </si>
  <si>
    <t>代表取締役社長</t>
    <rPh sb="0" eb="5">
      <t>だいひょうとりしまりやく</t>
    </rPh>
    <rPh sb="5" eb="7">
      <t>しゃちょう</t>
    </rPh>
    <phoneticPr fontId="1" type="Hiragana"/>
  </si>
  <si>
    <t>営業部長</t>
    <rPh sb="0" eb="4">
      <t>えいぎょうぶちょう</t>
    </rPh>
    <phoneticPr fontId="1" type="Hiragana"/>
  </si>
  <si>
    <t>山田　次郎</t>
    <rPh sb="0" eb="2">
      <t>やまだ</t>
    </rPh>
    <rPh sb="3" eb="5">
      <t>じろう</t>
    </rPh>
    <phoneticPr fontId="1" type="Hiragana"/>
  </si>
  <si>
    <t>山田　二子</t>
    <rPh sb="0" eb="2">
      <t>やまだ</t>
    </rPh>
    <rPh sb="3" eb="5">
      <t>にこ</t>
    </rPh>
    <phoneticPr fontId="1" type="Hiragana"/>
  </si>
  <si>
    <t>025-246-0044</t>
    <phoneticPr fontId="1" type="Hiragana"/>
  </si>
  <si>
    <t>shoku@nico.or.jp</t>
    <phoneticPr fontId="1" type="Hiragana"/>
  </si>
  <si>
    <t>新潟食品株式会社</t>
    <phoneticPr fontId="1" type="Hiragana"/>
  </si>
  <si>
    <t>長岡商事株式会社</t>
    <rPh sb="4" eb="8">
      <t>かぶしきがいしゃ</t>
    </rPh>
    <phoneticPr fontId="1" type="Hiragana"/>
  </si>
  <si>
    <t>株式会社上越スーパー</t>
    <rPh sb="0" eb="4">
      <t>かぶしきがいしゃ</t>
    </rPh>
    <phoneticPr fontId="1" type="Hiragana"/>
  </si>
  <si>
    <t>ニコーうどん（うどん生めん）・ニコーそば（そば生めん・乾麺）等の麺類</t>
    <rPh sb="10" eb="11">
      <t>なま</t>
    </rPh>
    <rPh sb="23" eb="24">
      <t>なま</t>
    </rPh>
    <rPh sb="27" eb="29">
      <t>かんめん</t>
    </rPh>
    <rPh sb="30" eb="31">
      <t>など</t>
    </rPh>
    <rPh sb="32" eb="34">
      <t>めんるい</t>
    </rPh>
    <phoneticPr fontId="1" type="Hiragana"/>
  </si>
  <si>
    <t>45***********</t>
    <phoneticPr fontId="1" type="Hiragana"/>
  </si>
  <si>
    <t>200×100×20</t>
    <phoneticPr fontId="1" type="Hiragana"/>
  </si>
  <si>
    <t>250g</t>
    <phoneticPr fontId="1" type="Hiragana"/>
  </si>
  <si>
    <t>1ケース</t>
    <phoneticPr fontId="1" type="Hiragana"/>
  </si>
  <si>
    <t>７．個</t>
  </si>
  <si>
    <t>そば：自社工場（上記住所同じ）、めんつゆ：○△□醤油（新潟県新潟市×区××）</t>
    <rPh sb="8" eb="12">
      <t>じょうきじゅうしょ</t>
    </rPh>
    <rPh sb="12" eb="13">
      <t>どう</t>
    </rPh>
    <rPh sb="24" eb="26">
      <t>しょうゆ</t>
    </rPh>
    <rPh sb="27" eb="30">
      <t>にいがたけん</t>
    </rPh>
    <rPh sb="30" eb="33">
      <t>にいがたし</t>
    </rPh>
    <rPh sb="34" eb="35">
      <t>く</t>
    </rPh>
    <phoneticPr fontId="1" type="Hiragana"/>
  </si>
  <si>
    <t>長岡商事株式会社</t>
    <phoneticPr fontId="1" type="Hiragana"/>
  </si>
  <si>
    <t>株式会社上越スーパー</t>
    <phoneticPr fontId="1" type="Hiragana"/>
  </si>
  <si>
    <t>新潟県アンテナショップテスト販売　②THE NIIGATA記入様式</t>
    <rPh sb="0" eb="2">
      <t>にいがた</t>
    </rPh>
    <rPh sb="29" eb="31">
      <t>きにゅう</t>
    </rPh>
    <rPh sb="31" eb="33">
      <t>ようしき</t>
    </rPh>
    <phoneticPr fontId="1" type="Hiragana"/>
  </si>
  <si>
    <t>※シート「②THE NIIGATA（記入例）」をご覧いただき、入力をお願いいたします。記入漏れにご注意ください。</t>
    <rPh sb="31" eb="33">
      <t>にゅうりょく</t>
    </rPh>
    <rPh sb="35" eb="36">
      <t>ねが</t>
    </rPh>
    <phoneticPr fontId="1" type="Hiragana"/>
  </si>
  <si>
    <t>※シート「③新潟をこめ（記入例）」をご覧いただき、入力をお願いいたします。記入漏れにご注意ください。</t>
    <rPh sb="6" eb="8">
      <t>にいがた</t>
    </rPh>
    <rPh sb="25" eb="27">
      <t>にゅうりょく</t>
    </rPh>
    <rPh sb="29" eb="30">
      <t>ねが</t>
    </rPh>
    <phoneticPr fontId="1" type="Hiragana"/>
  </si>
  <si>
    <t>※新潟県関西情報発信拠点「新潟をこめ」でのテスト販売を希望される方は入力をお願いいたします。</t>
    <rPh sb="24" eb="26">
      <t>ハンバイ</t>
    </rPh>
    <rPh sb="27" eb="29">
      <t>キボウ</t>
    </rPh>
    <rPh sb="32" eb="33">
      <t>カタ</t>
    </rPh>
    <rPh sb="34" eb="36">
      <t>ニュウリョク</t>
    </rPh>
    <rPh sb="38" eb="39">
      <t>ネガ</t>
    </rPh>
    <phoneticPr fontId="1"/>
  </si>
  <si>
    <t>※銀座・新潟情報館「THE NIIGATA」でのテスト販売を希望される方は入力をお願いいたします。</t>
    <phoneticPr fontId="1" type="Hiragana"/>
  </si>
  <si>
    <t>新潟県アンテナショップテスト販売　③新潟をこめ記入様式</t>
    <rPh sb="0" eb="3">
      <t>にいがたけん</t>
    </rPh>
    <rPh sb="14" eb="16">
      <t>はんばい</t>
    </rPh>
    <rPh sb="18" eb="20">
      <t>にいがた</t>
    </rPh>
    <rPh sb="23" eb="25">
      <t>きにゅう</t>
    </rPh>
    <rPh sb="25" eb="27">
      <t>ようしき</t>
    </rPh>
    <phoneticPr fontId="1" type="Hiragana"/>
  </si>
  <si>
    <t>賞味期限が近くなった時の対応方針※</t>
    <rPh sb="5" eb="6">
      <t>チカ</t>
    </rPh>
    <rPh sb="10" eb="11">
      <t>トキ</t>
    </rPh>
    <rPh sb="12" eb="14">
      <t>タイオウ</t>
    </rPh>
    <rPh sb="14" eb="16">
      <t>ホウシン</t>
    </rPh>
    <phoneticPr fontId="1"/>
  </si>
  <si>
    <t>※THE NIIGATAテスト販売が決定した場合、自社での試食販売を希望される方は申込時にお知らせください。</t>
    <phoneticPr fontId="1"/>
  </si>
  <si>
    <t>※新潟をこめテスト販売が決定した場合、自社での試食販売を希望される方は申込時にお知らせください。</t>
    <rPh sb="1" eb="3">
      <t>ニイガタ</t>
    </rPh>
    <phoneticPr fontId="1"/>
  </si>
  <si>
    <t>調理不要や個包装等で簡便なものに関しては来店客への試食等提供を行います。</t>
    <phoneticPr fontId="1"/>
  </si>
  <si>
    <t>調理が必要なものや店舗での提供が困難なものに関しては店舗スタッフ等で試食する等して販売促進に繋げます。</t>
    <rPh sb="0" eb="2">
      <t>チョウリ</t>
    </rPh>
    <rPh sb="3" eb="5">
      <t>ヒツヨウ</t>
    </rPh>
    <rPh sb="9" eb="11">
      <t>テンポ</t>
    </rPh>
    <rPh sb="13" eb="15">
      <t>テイキョウ</t>
    </rPh>
    <rPh sb="16" eb="18">
      <t>コンナン</t>
    </rPh>
    <rPh sb="22" eb="23">
      <t>カン</t>
    </rPh>
    <rPh sb="26" eb="28">
      <t>テンポ</t>
    </rPh>
    <rPh sb="32" eb="33">
      <t>ナド</t>
    </rPh>
    <rPh sb="34" eb="36">
      <t>シショク</t>
    </rPh>
    <rPh sb="38" eb="39">
      <t>ナド</t>
    </rPh>
    <rPh sb="41" eb="45">
      <t>ハンバイソクシン</t>
    </rPh>
    <rPh sb="46" eb="47">
      <t>ツナ</t>
    </rPh>
    <phoneticPr fontId="1"/>
  </si>
  <si>
    <t>店舗販促等について</t>
    <rPh sb="0" eb="4">
      <t>テンポハンソク</t>
    </rPh>
    <rPh sb="4" eb="5">
      <t>ナド</t>
    </rPh>
    <phoneticPr fontId="1"/>
  </si>
  <si>
    <t>返送や店舗販促を行うタイミング（例：賞味期限○日前）</t>
    <rPh sb="0" eb="2">
      <t>ヘンソウ</t>
    </rPh>
    <rPh sb="3" eb="7">
      <t>テンポハンソク</t>
    </rPh>
    <rPh sb="8" eb="9">
      <t>オコナ</t>
    </rPh>
    <rPh sb="16" eb="17">
      <t>レイ</t>
    </rPh>
    <rPh sb="18" eb="22">
      <t>ショウミキゲン</t>
    </rPh>
    <rPh sb="23" eb="25">
      <t>ニチマエ</t>
    </rPh>
    <phoneticPr fontId="1"/>
  </si>
  <si>
    <t>2.関西圏の小売バイヤーへの情報提供を通じた商品採用</t>
    <rPh sb="2" eb="5">
      <t>カンサイケン</t>
    </rPh>
    <rPh sb="6" eb="8">
      <t>コウリ</t>
    </rPh>
    <rPh sb="14" eb="16">
      <t>ジョウホウ</t>
    </rPh>
    <rPh sb="16" eb="18">
      <t>テイキョウ</t>
    </rPh>
    <rPh sb="19" eb="20">
      <t>ツウ</t>
    </rPh>
    <rPh sb="22" eb="24">
      <t>ショウヒン</t>
    </rPh>
    <rPh sb="24" eb="26">
      <t>サイヨウ</t>
    </rPh>
    <phoneticPr fontId="3"/>
  </si>
  <si>
    <t>確認したい事項の詳細※</t>
    <rPh sb="8" eb="10">
      <t>ショウサイ</t>
    </rPh>
    <phoneticPr fontId="1"/>
  </si>
  <si>
    <t>アンケート：詳細※を実現するために何をしてほしいですか？また、そのためには自社でいくらまで負担したいと思いますか？</t>
    <phoneticPr fontId="1"/>
  </si>
  <si>
    <t>返送を行うタイミング（例：賞味期限○日前）</t>
    <rPh sb="0" eb="2">
      <t>ヘンソウ</t>
    </rPh>
    <rPh sb="3" eb="4">
      <t>オコナ</t>
    </rPh>
    <rPh sb="11" eb="12">
      <t>レイ</t>
    </rPh>
    <rPh sb="13" eb="15">
      <t>ショウミ</t>
    </rPh>
    <rPh sb="15" eb="17">
      <t>キゲン</t>
    </rPh>
    <rPh sb="18" eb="19">
      <t>ニチ</t>
    </rPh>
    <rPh sb="19" eb="20">
      <t>マエ</t>
    </rPh>
    <phoneticPr fontId="1"/>
  </si>
  <si>
    <t>テスト販売期間終了後、在庫や販売スペース、賞味期限がある場合、売り切れるまで販売しますか？</t>
    <rPh sb="3" eb="10">
      <t>ハンバイキカンシュウリョウゴ</t>
    </rPh>
    <rPh sb="11" eb="13">
      <t>ザイコ</t>
    </rPh>
    <rPh sb="14" eb="16">
      <t>ハンバイ</t>
    </rPh>
    <rPh sb="21" eb="25">
      <t>ショウミキゲン</t>
    </rPh>
    <rPh sb="28" eb="30">
      <t>バアイ</t>
    </rPh>
    <rPh sb="31" eb="32">
      <t>ウ</t>
    </rPh>
    <rPh sb="33" eb="34">
      <t>キ</t>
    </rPh>
    <rPh sb="38" eb="40">
      <t>ハンバイ</t>
    </rPh>
    <phoneticPr fontId="1"/>
  </si>
  <si>
    <t>プライスカードに掲載する商品PR（100文字程度）</t>
    <rPh sb="8" eb="10">
      <t>ケイサイ</t>
    </rPh>
    <rPh sb="12" eb="14">
      <t>ショウヒン</t>
    </rPh>
    <rPh sb="20" eb="22">
      <t>モジ</t>
    </rPh>
    <rPh sb="22" eb="24">
      <t>テイド</t>
    </rPh>
    <phoneticPr fontId="1"/>
  </si>
  <si>
    <t>POPのキャッチコピー（20文字程度）</t>
    <rPh sb="14" eb="16">
      <t>モジ</t>
    </rPh>
    <rPh sb="16" eb="18">
      <t>テイド</t>
    </rPh>
    <phoneticPr fontId="1"/>
  </si>
  <si>
    <t>プライスカードに掲載する商品PR（80文字程度）</t>
    <rPh sb="8" eb="10">
      <t>ケイサイ</t>
    </rPh>
    <rPh sb="12" eb="14">
      <t>ショウヒン</t>
    </rPh>
    <rPh sb="19" eb="21">
      <t>モジ</t>
    </rPh>
    <rPh sb="21" eb="23">
      <t>テイド</t>
    </rPh>
    <phoneticPr fontId="1"/>
  </si>
  <si>
    <t>※テスト販売を希望するアンテナショップ名のシート「②THE NIIGATA」・「③新潟をこめ」の入力もお願いいたします。</t>
    <rPh sb="4" eb="6">
      <t>はんばい</t>
    </rPh>
    <rPh sb="7" eb="9">
      <t>きぼう</t>
    </rPh>
    <rPh sb="19" eb="20">
      <t>めい</t>
    </rPh>
    <rPh sb="48" eb="50">
      <t>にゅうりょく</t>
    </rPh>
    <rPh sb="52" eb="53">
      <t>ねが</t>
    </rPh>
    <phoneticPr fontId="1" type="Hiragana"/>
  </si>
  <si>
    <t>※提出の際には、画像添付フォーマット（Excel）に商品画像と一括表示（原材料、内容量、販売者、製造者等）部分の画像を貼付してご提出ください。</t>
    <rPh sb="8" eb="12">
      <t>がぞうてんぷ</t>
    </rPh>
    <rPh sb="59" eb="61">
      <t>ちょうふ</t>
    </rPh>
    <phoneticPr fontId="1" type="Hiragana"/>
  </si>
  <si>
    <t>通常取引時（買取仕入）の希望卸値</t>
    <rPh sb="4" eb="5">
      <t>ジ</t>
    </rPh>
    <rPh sb="6" eb="10">
      <t>カイトリシイ</t>
    </rPh>
    <rPh sb="12" eb="14">
      <t>キボウ</t>
    </rPh>
    <rPh sb="14" eb="16">
      <t>オロシネ</t>
    </rPh>
    <phoneticPr fontId="1"/>
  </si>
  <si>
    <t>円</t>
    <rPh sb="0" eb="1">
      <t>えん</t>
    </rPh>
    <phoneticPr fontId="1" type="Hiragana"/>
  </si>
  <si>
    <t>通常取引時（買取仕入）の希望卸値</t>
    <phoneticPr fontId="1"/>
  </si>
  <si>
    <r>
      <t>原材料名</t>
    </r>
    <r>
      <rPr>
        <sz val="8"/>
        <color theme="1"/>
        <rFont val="游ゴシック"/>
        <family val="3"/>
        <charset val="128"/>
        <scheme val="minor"/>
      </rPr>
      <t xml:space="preserve">
（産地等も記載）</t>
    </r>
    <rPh sb="6" eb="8">
      <t>サンチ</t>
    </rPh>
    <rPh sb="8" eb="9">
      <t>ナド</t>
    </rPh>
    <rPh sb="10" eb="12">
      <t>キサイ</t>
    </rPh>
    <phoneticPr fontId="1"/>
  </si>
  <si>
    <t>賞味
期限（日）</t>
    <rPh sb="6" eb="7">
      <t>にち</t>
    </rPh>
    <phoneticPr fontId="1" type="Hiragana"/>
  </si>
  <si>
    <t>※シート「①申込書（記入例）」をご覧いただき、入力をお願いいたします。記入漏れにご注意ください。</t>
    <rPh sb="6" eb="9">
      <t>もうしこみしょ</t>
    </rPh>
    <rPh sb="23" eb="25">
      <t>にゅうりょく</t>
    </rPh>
    <rPh sb="27" eb="28">
      <t>ねが</t>
    </rPh>
    <phoneticPr fontId="1" type="Hiragana"/>
  </si>
  <si>
    <t>賞味期限1か月前</t>
    <phoneticPr fontId="1"/>
  </si>
  <si>
    <t>賞味期限2週間前</t>
    <rPh sb="0" eb="4">
      <t>ショウミキゲン</t>
    </rPh>
    <rPh sb="5" eb="8">
      <t>シュウカンマエ</t>
    </rPh>
    <phoneticPr fontId="1"/>
  </si>
  <si>
    <t>現在の価格、パッケージで手に取ってもらえるのか知りたい。</t>
    <rPh sb="0" eb="2">
      <t>ゲンザイ</t>
    </rPh>
    <rPh sb="3" eb="5">
      <t>カカク</t>
    </rPh>
    <rPh sb="12" eb="13">
      <t>テ</t>
    </rPh>
    <rPh sb="14" eb="15">
      <t>ト</t>
    </rPh>
    <rPh sb="23" eb="24">
      <t>シ</t>
    </rPh>
    <phoneticPr fontId="1"/>
  </si>
  <si>
    <t>アンテナショップに置いてもらうことで、遠方のバイヤーへ知ってもらうきっかけとしたい。</t>
    <rPh sb="9" eb="10">
      <t>オ</t>
    </rPh>
    <rPh sb="19" eb="21">
      <t>エンポウ</t>
    </rPh>
    <rPh sb="27" eb="28">
      <t>シ</t>
    </rPh>
    <phoneticPr fontId="1"/>
  </si>
  <si>
    <t>百貨店などのバイヤーから商品に関する意見をもらいたい。バイヤーと直接話ができるのであれば10,000円程度。</t>
    <phoneticPr fontId="1"/>
  </si>
  <si>
    <t>現状は極力コストをかけずに店舗に置いてもらい、可能な範囲での情報収集を行いたい。</t>
    <phoneticPr fontId="1"/>
  </si>
  <si>
    <t>そば：そば粉（そば（新潟県産））、ふのり（北海道産）、塩
めんつゆ：しょうゆ（国内製造）、砂糖、みりん、かつおぶし、昆布</t>
    <rPh sb="10" eb="14">
      <t>にいがたけんさん</t>
    </rPh>
    <rPh sb="21" eb="25">
      <t>ほっかいどうさん</t>
    </rPh>
    <rPh sb="39" eb="43">
      <t>こくないせいぞう</t>
    </rPh>
    <phoneticPr fontId="1" type="Hiragana"/>
  </si>
  <si>
    <t>５分簡単調理！かけそばにも！冷やしにも！</t>
    <rPh sb="1" eb="2">
      <t>フン</t>
    </rPh>
    <rPh sb="2" eb="4">
      <t>カンタン</t>
    </rPh>
    <rPh sb="4" eb="6">
      <t>チョウリ</t>
    </rPh>
    <rPh sb="14" eb="15">
      <t>ヒ</t>
    </rPh>
    <phoneticPr fontId="1"/>
  </si>
  <si>
    <t>ニコーそば・雪室旨味出汁セット</t>
    <rPh sb="6" eb="12">
      <t>ゆきむろうまみだし</t>
    </rPh>
    <phoneticPr fontId="1" type="Hiragana"/>
  </si>
  <si>
    <t>新潟県産のそば粉をふのりという海藻でつないだグルテンフリーのそば。熱湯で5分ほど茹で、付属の雪室で熟成させた旨味出汁とあわせてすぐに召し上がれます。喉越しと歯応えが特徴の麺とこだわりの出汁をご自宅で。</t>
    <rPh sb="43" eb="45">
      <t>フゾク</t>
    </rPh>
    <rPh sb="46" eb="48">
      <t>ユキムロ</t>
    </rPh>
    <rPh sb="49" eb="51">
      <t>ジュクセイ</t>
    </rPh>
    <rPh sb="54" eb="58">
      <t>ウマミダシ</t>
    </rPh>
    <rPh sb="82" eb="84">
      <t>トクチョウ</t>
    </rPh>
    <rPh sb="85" eb="86">
      <t>メン</t>
    </rPh>
    <rPh sb="92" eb="94">
      <t>ダシ</t>
    </rPh>
    <rPh sb="96" eb="98">
      <t>ジタク</t>
    </rPh>
    <phoneticPr fontId="1"/>
  </si>
  <si>
    <t>新潟県産そば粉とふのり（海藻）でつないだグルテンフリーのそば。熱湯5分＆雪室で熟成させた旨味出汁で簡単調理。喉越しと歯応えが特徴の麺とこだわりの出汁をご自宅で。</t>
    <rPh sb="36" eb="37">
      <t>ユキ</t>
    </rPh>
    <rPh sb="49" eb="53">
      <t>カンタンチョウリ</t>
    </rPh>
    <phoneticPr fontId="1"/>
  </si>
  <si>
    <t>新潟県アンテナショップテスト販売　②THE NIIGATA記入様式（記入例）</t>
    <rPh sb="0" eb="2">
      <t>にいがた</t>
    </rPh>
    <rPh sb="29" eb="31">
      <t>きにゅう</t>
    </rPh>
    <rPh sb="31" eb="33">
      <t>ようしき</t>
    </rPh>
    <rPh sb="34" eb="37">
      <t>きにゅうれい</t>
    </rPh>
    <phoneticPr fontId="1" type="Hiragana"/>
  </si>
  <si>
    <t>新潟県アンテナショップテスト販売　③新潟をこめ記入様式（記入例）</t>
    <rPh sb="0" eb="3">
      <t>にいがたけん</t>
    </rPh>
    <rPh sb="14" eb="16">
      <t>はんばい</t>
    </rPh>
    <rPh sb="18" eb="20">
      <t>にいがた</t>
    </rPh>
    <rPh sb="23" eb="25">
      <t>きにゅう</t>
    </rPh>
    <rPh sb="25" eb="27">
      <t>ようしき</t>
    </rPh>
    <phoneticPr fontId="1" type="Hiragana"/>
  </si>
  <si>
    <t>※本申込書にご記入いただいた情報は、テスト販売に係る業務に使用し、当機構のプライバシーポリシーに基づき適切に取り扱います。</t>
    <phoneticPr fontId="1"/>
  </si>
  <si>
    <t>新潟県アンテナショップテスト販売申込書　①申込書（THE NIIGATA・新潟をこめ共通様式）</t>
    <rPh sb="0" eb="3">
      <t>にいがたけん</t>
    </rPh>
    <rPh sb="14" eb="16">
      <t>はんばい</t>
    </rPh>
    <rPh sb="16" eb="19">
      <t>もうしこみしょ</t>
    </rPh>
    <rPh sb="21" eb="24">
      <t>もうしこみしょ</t>
    </rPh>
    <rPh sb="37" eb="39">
      <t>にいがた</t>
    </rPh>
    <rPh sb="42" eb="44">
      <t>きょうつう</t>
    </rPh>
    <rPh sb="44" eb="46">
      <t>ようしき</t>
    </rPh>
    <phoneticPr fontId="1" type="Hiragana"/>
  </si>
  <si>
    <t>新潟県アンテナショップテスト販売申込書　①申込書（THE NIIGATA・新潟をこめ共通様式）（記入例）</t>
    <rPh sb="0" eb="3">
      <t>にいがたけん</t>
    </rPh>
    <rPh sb="14" eb="16">
      <t>はんばい</t>
    </rPh>
    <rPh sb="16" eb="19">
      <t>もうしこみしょ</t>
    </rPh>
    <phoneticPr fontId="1" type="Hiragana"/>
  </si>
  <si>
    <t>令和８年３月27日（金）</t>
    <rPh sb="0" eb="2">
      <t>れいわ</t>
    </rPh>
    <rPh sb="3" eb="4">
      <t>ねん</t>
    </rPh>
    <rPh sb="5" eb="6">
      <t>つき</t>
    </rPh>
    <rPh sb="8" eb="9">
      <t>にち</t>
    </rPh>
    <rPh sb="10" eb="11">
      <t>きん</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</si>
</sst>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1"/>
      <color rgb="FFFF0000"/>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u/>
      <sz val="11"/>
      <color theme="1"/>
      <name val="游ゴシック"/>
      <family val="2"/>
      <charset val="128"/>
      <scheme val="minor"/>
    </font>
    <font>
      <sz val="11"/>
      <color rgb="FFFF0000"/>
      <name val="游ゴシック"/>
      <family val="3"/>
      <charset val="128"/>
      <scheme val="minor"/>
    </font>
    <font>
      <b/>
      <u/>
      <sz val="11"/>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u/>
      <sz val="11"/>
      <color theme="10"/>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theme="2"/>
        <bgColor indexed="64"/>
      </patternFill>
    </fill>
    <fill>
      <patternFill patternType="solid">
        <fgColor rgb="FFFFCCCC"/>
        <bgColor indexed="64"/>
      </patternFill>
    </fill>
    <fill>
      <patternFill patternType="solid">
        <fgColor theme="3" tint="0.8999908444471571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0" fontId="2" fillId="0" borderId="0">
      <alignment vertical="center"/>
    </xf>
    <xf numFmtId="0" fontId="13" fillId="0" borderId="0" applyNumberFormat="0" applyFill="0" applyBorder="0" applyAlignment="0" applyProtection="0">
      <alignment vertical="center"/>
    </xf>
  </cellStyleXfs>
  <cellXfs count="183">
    <xf numFmtId="0" fontId="0" fillId="0" borderId="0" xfId="0">
      <alignment vertical="center"/>
    </xf>
    <xf numFmtId="0" fontId="2" fillId="0" borderId="0" xfId="1">
      <alignment vertical="center"/>
    </xf>
    <xf numFmtId="0" fontId="0" fillId="0" borderId="0" xfId="0"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0" fontId="0" fillId="0" borderId="8" xfId="0" applyFill="1" applyBorder="1" applyAlignment="1">
      <alignment vertical="center"/>
    </xf>
    <xf numFmtId="0" fontId="0" fillId="0" borderId="7" xfId="0" applyBorder="1" applyAlignment="1">
      <alignment vertical="center" shrinkToFit="1"/>
    </xf>
    <xf numFmtId="0" fontId="0" fillId="0" borderId="0" xfId="0" applyAlignment="1">
      <alignment vertical="center" shrinkToFit="1"/>
    </xf>
    <xf numFmtId="0" fontId="0" fillId="0" borderId="0" xfId="0" applyBorder="1" applyAlignment="1">
      <alignment vertical="center" shrinkToFit="1"/>
    </xf>
    <xf numFmtId="0" fontId="0" fillId="0" borderId="10" xfId="0" applyBorder="1" applyAlignment="1">
      <alignment vertical="center" shrinkToFit="1"/>
    </xf>
    <xf numFmtId="0" fontId="0" fillId="0" borderId="0" xfId="0" applyBorder="1" applyAlignment="1">
      <alignment vertical="center" textRotation="255" shrinkToFit="1"/>
    </xf>
    <xf numFmtId="0" fontId="0" fillId="2" borderId="44" xfId="0" applyFill="1" applyBorder="1" applyAlignment="1">
      <alignment vertical="center" shrinkToFit="1"/>
    </xf>
    <xf numFmtId="0" fontId="0" fillId="2" borderId="36" xfId="0" applyFill="1" applyBorder="1" applyAlignment="1">
      <alignment vertical="center" shrinkToFit="1"/>
    </xf>
    <xf numFmtId="0" fontId="0" fillId="2" borderId="37" xfId="0" applyFill="1" applyBorder="1" applyAlignment="1">
      <alignment vertical="center" shrinkToFit="1"/>
    </xf>
    <xf numFmtId="0" fontId="0" fillId="0" borderId="0" xfId="0" applyFill="1" applyAlignment="1">
      <alignment vertical="center" shrinkToFit="1"/>
    </xf>
    <xf numFmtId="0" fontId="0" fillId="0" borderId="0" xfId="0" applyFill="1" applyBorder="1" applyAlignment="1">
      <alignment vertical="center" shrinkToFit="1"/>
    </xf>
    <xf numFmtId="0" fontId="0" fillId="0" borderId="37" xfId="0"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0" fillId="0" borderId="0" xfId="0" applyFill="1" applyBorder="1" applyAlignment="1">
      <alignment vertical="center"/>
    </xf>
    <xf numFmtId="0" fontId="0" fillId="0" borderId="46" xfId="0" applyFill="1" applyBorder="1" applyAlignment="1">
      <alignment vertical="center"/>
    </xf>
    <xf numFmtId="0" fontId="0" fillId="0" borderId="2" xfId="0" applyFill="1" applyBorder="1" applyAlignment="1">
      <alignment vertical="center"/>
    </xf>
    <xf numFmtId="0" fontId="0" fillId="0" borderId="40" xfId="0" applyFill="1" applyBorder="1" applyAlignment="1">
      <alignment vertical="center"/>
    </xf>
    <xf numFmtId="0" fontId="0" fillId="0" borderId="48" xfId="0" applyFill="1" applyBorder="1" applyAlignment="1">
      <alignment vertical="center"/>
    </xf>
    <xf numFmtId="0" fontId="8" fillId="0" borderId="0" xfId="0" applyFont="1" applyAlignment="1">
      <alignment vertical="center"/>
    </xf>
    <xf numFmtId="0" fontId="4" fillId="0" borderId="0" xfId="0" applyFont="1" applyAlignment="1">
      <alignment vertical="center" shrinkToFit="1"/>
    </xf>
    <xf numFmtId="0" fontId="9" fillId="0" borderId="0" xfId="0" applyFont="1" applyAlignment="1">
      <alignment vertical="center" shrinkToFit="1"/>
    </xf>
    <xf numFmtId="14" fontId="0" fillId="0" borderId="0" xfId="0" applyNumberFormat="1" applyBorder="1" applyAlignment="1">
      <alignment vertical="center" shrinkToFit="1"/>
    </xf>
    <xf numFmtId="0" fontId="0" fillId="3" borderId="19" xfId="0" applyFill="1" applyBorder="1" applyAlignment="1">
      <alignment horizontal="center" vertical="center" shrinkToFit="1"/>
    </xf>
    <xf numFmtId="0" fontId="0" fillId="0" borderId="16" xfId="0" applyBorder="1" applyAlignment="1">
      <alignment horizontal="center" vertical="center" shrinkToFit="1"/>
    </xf>
    <xf numFmtId="0" fontId="0" fillId="3" borderId="1" xfId="0" applyFill="1" applyBorder="1" applyAlignment="1">
      <alignment horizontal="center" vertical="center" shrinkToFit="1"/>
    </xf>
    <xf numFmtId="0" fontId="0" fillId="3" borderId="15" xfId="0" applyFill="1" applyBorder="1" applyAlignment="1">
      <alignment horizontal="center" vertical="center" shrinkToFit="1"/>
    </xf>
    <xf numFmtId="0" fontId="0" fillId="0" borderId="15" xfId="0" applyBorder="1" applyAlignment="1">
      <alignment horizontal="center" vertical="center" shrinkToFit="1"/>
    </xf>
    <xf numFmtId="0" fontId="0" fillId="3" borderId="7" xfId="0" applyFill="1" applyBorder="1" applyAlignment="1">
      <alignment horizontal="center" vertical="center" shrinkToFit="1"/>
    </xf>
    <xf numFmtId="14" fontId="0" fillId="3" borderId="33" xfId="0" applyNumberFormat="1" applyFill="1" applyBorder="1" applyAlignment="1">
      <alignment horizontal="center" vertical="center" shrinkToFit="1"/>
    </xf>
    <xf numFmtId="0" fontId="12" fillId="0" borderId="0" xfId="0" applyFont="1" applyAlignment="1">
      <alignment vertical="center" shrinkToFit="1"/>
    </xf>
    <xf numFmtId="0" fontId="0" fillId="3" borderId="8" xfId="0" applyFill="1" applyBorder="1" applyAlignment="1">
      <alignment horizontal="center" vertical="center" shrinkToFit="1"/>
    </xf>
    <xf numFmtId="0" fontId="0" fillId="3" borderId="16" xfId="0" applyFill="1" applyBorder="1" applyAlignment="1">
      <alignment horizontal="center" vertical="center" shrinkToFit="1"/>
    </xf>
    <xf numFmtId="0" fontId="0" fillId="0" borderId="5" xfId="0" applyBorder="1" applyAlignment="1">
      <alignment horizontal="center" vertical="center" shrinkToFit="1"/>
    </xf>
    <xf numFmtId="0" fontId="0" fillId="0" borderId="28" xfId="0" applyBorder="1" applyAlignment="1">
      <alignment horizontal="center" vertical="center" shrinkToFit="1"/>
    </xf>
    <xf numFmtId="0" fontId="0" fillId="0" borderId="21" xfId="0" applyFill="1" applyBorder="1" applyAlignment="1">
      <alignment horizontal="center" vertical="center" shrinkToFit="1"/>
    </xf>
    <xf numFmtId="0" fontId="0" fillId="0" borderId="22" xfId="0" applyFill="1" applyBorder="1" applyAlignment="1">
      <alignment horizontal="center" vertical="center" shrinkToFit="1"/>
    </xf>
    <xf numFmtId="0" fontId="0" fillId="0" borderId="7" xfId="0" applyBorder="1" applyAlignment="1">
      <alignment horizontal="center" vertical="center" shrinkToFit="1"/>
    </xf>
    <xf numFmtId="0" fontId="0" fillId="0" borderId="29" xfId="0" applyBorder="1" applyAlignment="1">
      <alignment horizontal="center" vertical="center" shrinkToFit="1"/>
    </xf>
    <xf numFmtId="0" fontId="0" fillId="0" borderId="22" xfId="0" applyBorder="1" applyAlignment="1">
      <alignment horizontal="center" vertical="center" shrinkToFit="1"/>
    </xf>
    <xf numFmtId="0" fontId="7" fillId="0" borderId="0" xfId="0" applyFont="1" applyFill="1" applyAlignment="1">
      <alignment horizontal="center" vertical="center" shrinkToFit="1"/>
    </xf>
    <xf numFmtId="0" fontId="0" fillId="0" borderId="31" xfId="0" applyFill="1" applyBorder="1" applyAlignment="1">
      <alignment vertical="center"/>
    </xf>
    <xf numFmtId="0" fontId="0" fillId="0" borderId="47" xfId="0" applyFill="1" applyBorder="1" applyAlignment="1">
      <alignment vertical="center"/>
    </xf>
    <xf numFmtId="0" fontId="0" fillId="0" borderId="54" xfId="0" applyFill="1" applyBorder="1" applyAlignment="1">
      <alignment vertical="center"/>
    </xf>
    <xf numFmtId="0" fontId="0" fillId="0" borderId="41" xfId="0" applyFill="1" applyBorder="1" applyAlignment="1">
      <alignment vertical="center"/>
    </xf>
    <xf numFmtId="0" fontId="0" fillId="0" borderId="33" xfId="0" applyFill="1" applyBorder="1" applyAlignment="1">
      <alignment vertical="center"/>
    </xf>
    <xf numFmtId="0" fontId="0" fillId="0" borderId="45" xfId="0" applyFill="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0" fillId="0" borderId="9" xfId="0" applyFill="1" applyBorder="1" applyAlignment="1">
      <alignment vertical="center" shrinkToFit="1"/>
    </xf>
    <xf numFmtId="0" fontId="0" fillId="0" borderId="8" xfId="0" applyFill="1" applyBorder="1" applyAlignment="1">
      <alignment vertical="center" shrinkToFit="1"/>
    </xf>
    <xf numFmtId="0" fontId="0" fillId="3" borderId="56" xfId="0" applyFill="1" applyBorder="1" applyAlignment="1">
      <alignment horizontal="center" vertical="center" shrinkToFit="1"/>
    </xf>
    <xf numFmtId="0" fontId="2" fillId="3" borderId="15" xfId="0" applyFont="1" applyFill="1" applyBorder="1" applyAlignment="1">
      <alignment horizontal="center" vertical="center" wrapText="1" shrinkToFit="1"/>
    </xf>
    <xf numFmtId="0" fontId="0" fillId="0" borderId="40" xfId="0" applyFill="1" applyBorder="1" applyAlignment="1">
      <alignment vertical="center" shrinkToFit="1"/>
    </xf>
    <xf numFmtId="0" fontId="0" fillId="3" borderId="41" xfId="0" applyFill="1" applyBorder="1" applyAlignment="1">
      <alignment vertical="center" textRotation="255" shrinkToFit="1"/>
    </xf>
    <xf numFmtId="0" fontId="0" fillId="3" borderId="42" xfId="0" applyFill="1" applyBorder="1" applyAlignment="1">
      <alignment vertical="center" textRotation="255" shrinkToFit="1"/>
    </xf>
    <xf numFmtId="0" fontId="0" fillId="3" borderId="43" xfId="0" applyFill="1" applyBorder="1" applyAlignment="1">
      <alignment vertical="center" textRotation="255" shrinkToFit="1"/>
    </xf>
    <xf numFmtId="0" fontId="0" fillId="3" borderId="48" xfId="0" applyFill="1" applyBorder="1" applyAlignment="1">
      <alignment horizontal="center" vertical="center" shrinkToFit="1"/>
    </xf>
    <xf numFmtId="0" fontId="0" fillId="3" borderId="3" xfId="0" applyFill="1" applyBorder="1" applyAlignment="1">
      <alignment horizontal="center" vertical="center" shrinkToFit="1"/>
    </xf>
    <xf numFmtId="0" fontId="0" fillId="3" borderId="4"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10" xfId="0" applyFill="1"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6" xfId="0" applyBorder="1" applyAlignment="1">
      <alignment horizontal="center" vertical="center" shrinkToFit="1"/>
    </xf>
    <xf numFmtId="0" fontId="0" fillId="0" borderId="26" xfId="0" applyBorder="1" applyAlignment="1">
      <alignment horizontal="center" vertical="center" shrinkToFit="1"/>
    </xf>
    <xf numFmtId="0" fontId="0" fillId="0" borderId="17" xfId="0" applyBorder="1" applyAlignment="1">
      <alignment horizontal="center" vertical="center" shrinkToFit="1"/>
    </xf>
    <xf numFmtId="0" fontId="0" fillId="3" borderId="45" xfId="0" applyFill="1" applyBorder="1" applyAlignment="1">
      <alignment horizontal="center" vertical="center" shrinkToFit="1"/>
    </xf>
    <xf numFmtId="0" fontId="0" fillId="3" borderId="26" xfId="0" applyFill="1" applyBorder="1" applyAlignment="1">
      <alignment horizontal="center" vertical="center" shrinkToFit="1"/>
    </xf>
    <xf numFmtId="0" fontId="0" fillId="3" borderId="17" xfId="0" applyFill="1" applyBorder="1" applyAlignment="1">
      <alignment horizontal="center" vertical="center" shrinkToFit="1"/>
    </xf>
    <xf numFmtId="0" fontId="0" fillId="0" borderId="52" xfId="0" applyBorder="1" applyAlignment="1">
      <alignment vertical="center" shrinkToFit="1"/>
    </xf>
    <xf numFmtId="0" fontId="0" fillId="0" borderId="50" xfId="0" applyBorder="1" applyAlignment="1">
      <alignment vertical="center" shrinkToFit="1"/>
    </xf>
    <xf numFmtId="0" fontId="0" fillId="0" borderId="24"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vertical="center" shrinkToFit="1"/>
    </xf>
    <xf numFmtId="0" fontId="0" fillId="0" borderId="26" xfId="0" applyBorder="1" applyAlignment="1">
      <alignment vertical="center" shrinkToFit="1"/>
    </xf>
    <xf numFmtId="0" fontId="0" fillId="0" borderId="18" xfId="0" applyBorder="1" applyAlignment="1">
      <alignment vertical="center" shrinkToFit="1"/>
    </xf>
    <xf numFmtId="0" fontId="0" fillId="0" borderId="11" xfId="0" applyBorder="1" applyAlignment="1">
      <alignment horizontal="center" vertical="center" shrinkToFit="1"/>
    </xf>
    <xf numFmtId="0" fontId="0" fillId="0" borderId="18" xfId="0" applyBorder="1" applyAlignment="1">
      <alignment horizontal="center" vertical="center" shrinkToFit="1"/>
    </xf>
    <xf numFmtId="0" fontId="0" fillId="3" borderId="46" xfId="0" applyFill="1" applyBorder="1" applyAlignment="1">
      <alignment horizontal="center" vertical="center" shrinkToFit="1"/>
    </xf>
    <xf numFmtId="0" fontId="0" fillId="3" borderId="16" xfId="0" applyFill="1"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vertical="center" shrinkToFit="1"/>
    </xf>
    <xf numFmtId="0" fontId="0" fillId="0" borderId="32" xfId="0" applyBorder="1" applyAlignment="1">
      <alignment horizontal="center" vertical="center" shrinkToFit="1"/>
    </xf>
    <xf numFmtId="0" fontId="0" fillId="0" borderId="0" xfId="0" applyBorder="1" applyAlignment="1">
      <alignment horizontal="center" vertical="center" shrinkToFit="1"/>
    </xf>
    <xf numFmtId="0" fontId="0" fillId="0" borderId="58" xfId="0" applyBorder="1" applyAlignment="1">
      <alignment horizontal="center" vertical="center" shrinkToFit="1"/>
    </xf>
    <xf numFmtId="0" fontId="0" fillId="3" borderId="19" xfId="0" applyFill="1" applyBorder="1" applyAlignment="1">
      <alignment horizontal="center" vertical="center" shrinkToFit="1"/>
    </xf>
    <xf numFmtId="0" fontId="0" fillId="3" borderId="57" xfId="0" applyFill="1" applyBorder="1" applyAlignment="1">
      <alignment horizontal="center" vertical="center" shrinkToFit="1"/>
    </xf>
    <xf numFmtId="0" fontId="0" fillId="3" borderId="5" xfId="0" applyFill="1" applyBorder="1" applyAlignment="1">
      <alignment horizontal="center" vertical="center" shrinkToFit="1"/>
    </xf>
    <xf numFmtId="0" fontId="0" fillId="0" borderId="59" xfId="0" applyBorder="1" applyAlignment="1">
      <alignment horizontal="center" vertical="center" shrinkToFit="1"/>
    </xf>
    <xf numFmtId="0" fontId="0" fillId="0" borderId="5" xfId="0" applyBorder="1" applyAlignment="1">
      <alignment horizontal="center" vertical="center" shrinkToFit="1"/>
    </xf>
    <xf numFmtId="0" fontId="0" fillId="0" borderId="20" xfId="0" applyBorder="1" applyAlignment="1">
      <alignment horizontal="center" vertical="center" shrinkToFit="1"/>
    </xf>
    <xf numFmtId="0" fontId="0" fillId="0" borderId="10" xfId="0" applyBorder="1" applyAlignment="1">
      <alignment vertical="center" shrinkToFit="1"/>
    </xf>
    <xf numFmtId="0" fontId="0" fillId="0" borderId="50" xfId="0" applyBorder="1" applyAlignment="1">
      <alignment horizontal="center" vertical="center" shrinkToFit="1"/>
    </xf>
    <xf numFmtId="0" fontId="0" fillId="0" borderId="51" xfId="0" applyBorder="1" applyAlignment="1">
      <alignment horizontal="center" vertical="center" shrinkToFit="1"/>
    </xf>
    <xf numFmtId="0" fontId="11" fillId="0" borderId="30" xfId="0" applyFont="1" applyBorder="1" applyAlignment="1">
      <alignment vertical="center" shrinkToFit="1"/>
    </xf>
    <xf numFmtId="0" fontId="11" fillId="0" borderId="31" xfId="0" applyFont="1" applyBorder="1" applyAlignment="1">
      <alignment vertical="center" shrinkToFit="1"/>
    </xf>
    <xf numFmtId="0" fontId="11" fillId="0" borderId="25" xfId="0" applyFont="1" applyBorder="1" applyAlignment="1">
      <alignment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10" fillId="3" borderId="44" xfId="0" applyFont="1" applyFill="1" applyBorder="1" applyAlignment="1">
      <alignment vertical="center"/>
    </xf>
    <xf numFmtId="0" fontId="10" fillId="3" borderId="36" xfId="0" applyFont="1" applyFill="1" applyBorder="1" applyAlignment="1">
      <alignment vertical="center"/>
    </xf>
    <xf numFmtId="0" fontId="10" fillId="3" borderId="37" xfId="0" applyFont="1" applyFill="1" applyBorder="1" applyAlignment="1">
      <alignment vertical="center"/>
    </xf>
    <xf numFmtId="0" fontId="0" fillId="0" borderId="44" xfId="0"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14" fontId="0" fillId="0" borderId="34" xfId="0" applyNumberFormat="1" applyBorder="1" applyAlignment="1">
      <alignment vertical="center" shrinkToFit="1"/>
    </xf>
    <xf numFmtId="14" fontId="0" fillId="0" borderId="53" xfId="0" applyNumberFormat="1" applyBorder="1" applyAlignment="1">
      <alignment vertical="center" shrinkToFit="1"/>
    </xf>
    <xf numFmtId="0" fontId="0" fillId="3" borderId="44" xfId="0" applyFill="1" applyBorder="1" applyAlignment="1">
      <alignment horizontal="center" vertical="center" shrinkToFit="1"/>
    </xf>
    <xf numFmtId="0" fontId="0" fillId="3" borderId="36" xfId="0" applyFill="1" applyBorder="1" applyAlignment="1">
      <alignment horizontal="center" vertical="center" shrinkToFit="1"/>
    </xf>
    <xf numFmtId="0" fontId="0" fillId="3" borderId="49" xfId="0" applyFill="1"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2" borderId="45" xfId="0" applyFill="1" applyBorder="1" applyAlignment="1">
      <alignment vertical="center" shrinkToFit="1"/>
    </xf>
    <xf numFmtId="0" fontId="0" fillId="2" borderId="26" xfId="0" applyFill="1" applyBorder="1" applyAlignment="1">
      <alignment vertical="center" shrinkToFit="1"/>
    </xf>
    <xf numFmtId="0" fontId="0" fillId="2" borderId="18" xfId="0" applyFill="1" applyBorder="1" applyAlignment="1">
      <alignment vertical="center" shrinkToFit="1"/>
    </xf>
    <xf numFmtId="0" fontId="0" fillId="3" borderId="46" xfId="0" applyFill="1" applyBorder="1" applyAlignment="1">
      <alignment horizontal="center" vertical="center" wrapText="1" shrinkToFit="1"/>
    </xf>
    <xf numFmtId="0" fontId="0" fillId="3" borderId="52" xfId="0" applyFill="1" applyBorder="1" applyAlignment="1">
      <alignment horizontal="center" vertical="center" shrinkToFit="1"/>
    </xf>
    <xf numFmtId="0" fontId="0" fillId="3" borderId="51" xfId="0" applyFill="1" applyBorder="1" applyAlignment="1">
      <alignment horizontal="center" vertical="center" shrinkToFit="1"/>
    </xf>
    <xf numFmtId="0" fontId="0" fillId="3" borderId="2" xfId="0" applyFill="1" applyBorder="1" applyAlignment="1">
      <alignment horizontal="center" vertical="center" shrinkToFit="1"/>
    </xf>
    <xf numFmtId="0" fontId="6" fillId="4" borderId="0" xfId="0" applyFont="1" applyFill="1" applyAlignment="1">
      <alignment horizontal="center" vertical="center" shrinkToFit="1"/>
    </xf>
    <xf numFmtId="0" fontId="0" fillId="0" borderId="8" xfId="0" applyFill="1" applyBorder="1" applyAlignment="1">
      <alignment vertical="center"/>
    </xf>
    <xf numFmtId="0" fontId="0" fillId="0" borderId="10" xfId="0" applyFill="1" applyBorder="1" applyAlignment="1">
      <alignment vertical="center"/>
    </xf>
    <xf numFmtId="0" fontId="0" fillId="0" borderId="2" xfId="0" applyFill="1" applyBorder="1" applyAlignment="1">
      <alignment vertical="center"/>
    </xf>
    <xf numFmtId="0" fontId="0" fillId="0" borderId="4" xfId="0" applyFill="1" applyBorder="1" applyAlignment="1">
      <alignment vertical="center"/>
    </xf>
    <xf numFmtId="0" fontId="0" fillId="0" borderId="32" xfId="0" applyFill="1" applyBorder="1" applyAlignment="1">
      <alignment vertical="center"/>
    </xf>
    <xf numFmtId="0" fontId="0" fillId="0" borderId="27" xfId="0" applyFill="1" applyBorder="1" applyAlignment="1">
      <alignment vertical="center"/>
    </xf>
    <xf numFmtId="0" fontId="0" fillId="0" borderId="28" xfId="0" applyFill="1" applyBorder="1" applyAlignment="1">
      <alignment vertical="center"/>
    </xf>
    <xf numFmtId="0" fontId="0" fillId="4" borderId="6" xfId="0" applyFill="1" applyBorder="1" applyAlignment="1">
      <alignment vertical="center" textRotation="255"/>
    </xf>
    <xf numFmtId="0" fontId="0" fillId="4" borderId="12" xfId="0" applyFill="1" applyBorder="1" applyAlignment="1">
      <alignment vertical="center" textRotation="255"/>
    </xf>
    <xf numFmtId="0" fontId="0" fillId="4" borderId="14" xfId="0" applyFill="1" applyBorder="1" applyAlignment="1">
      <alignment vertical="center" textRotation="255"/>
    </xf>
    <xf numFmtId="0" fontId="0" fillId="0" borderId="16" xfId="0" applyFill="1" applyBorder="1" applyAlignment="1">
      <alignment vertical="center"/>
    </xf>
    <xf numFmtId="0" fontId="0" fillId="0" borderId="17" xfId="0" applyFill="1" applyBorder="1" applyAlignment="1">
      <alignment vertical="center"/>
    </xf>
    <xf numFmtId="0" fontId="0" fillId="0" borderId="26" xfId="0" applyFill="1" applyBorder="1" applyAlignment="1">
      <alignment vertical="center"/>
    </xf>
    <xf numFmtId="0" fontId="0" fillId="0" borderId="18" xfId="0" applyFill="1"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13" xfId="0" applyFill="1" applyBorder="1" applyAlignment="1">
      <alignment vertical="center" wrapText="1"/>
    </xf>
    <xf numFmtId="0" fontId="0" fillId="0" borderId="16" xfId="0" applyFill="1" applyBorder="1" applyAlignment="1">
      <alignment vertical="center" wrapText="1"/>
    </xf>
    <xf numFmtId="0" fontId="0" fillId="0" borderId="26" xfId="0" applyFill="1" applyBorder="1" applyAlignment="1">
      <alignment vertical="center" wrapText="1"/>
    </xf>
    <xf numFmtId="0" fontId="0" fillId="0" borderId="18" xfId="0" applyFill="1" applyBorder="1" applyAlignment="1">
      <alignment vertical="center" wrapText="1"/>
    </xf>
    <xf numFmtId="0" fontId="0" fillId="4" borderId="23" xfId="0" applyFill="1" applyBorder="1" applyAlignment="1">
      <alignment vertical="center"/>
    </xf>
    <xf numFmtId="0" fontId="0" fillId="4" borderId="7" xfId="0" applyFill="1" applyBorder="1" applyAlignment="1">
      <alignment vertical="center"/>
    </xf>
    <xf numFmtId="0" fontId="0" fillId="4" borderId="29" xfId="0" applyFill="1" applyBorder="1" applyAlignment="1">
      <alignment vertical="center"/>
    </xf>
    <xf numFmtId="0" fontId="0" fillId="0" borderId="45" xfId="0" applyFill="1" applyBorder="1" applyAlignment="1">
      <alignment vertical="center"/>
    </xf>
    <xf numFmtId="0" fontId="0" fillId="4" borderId="41" xfId="0" applyFill="1" applyBorder="1" applyAlignment="1">
      <alignment vertical="center" textRotation="255"/>
    </xf>
    <xf numFmtId="0" fontId="0" fillId="4" borderId="42" xfId="0" applyFill="1" applyBorder="1" applyAlignment="1">
      <alignment vertical="center" textRotation="255"/>
    </xf>
    <xf numFmtId="0" fontId="0" fillId="4" borderId="43" xfId="0" applyFill="1" applyBorder="1" applyAlignment="1">
      <alignment vertical="center" textRotation="255"/>
    </xf>
    <xf numFmtId="0" fontId="0" fillId="0" borderId="9" xfId="0" applyFill="1" applyBorder="1" applyAlignment="1">
      <alignment vertical="center"/>
    </xf>
    <xf numFmtId="0" fontId="0" fillId="0" borderId="11" xfId="0" applyFill="1" applyBorder="1" applyAlignment="1">
      <alignment vertical="center"/>
    </xf>
    <xf numFmtId="0" fontId="0" fillId="0" borderId="38" xfId="0" applyFill="1" applyBorder="1" applyAlignment="1">
      <alignment vertical="center"/>
    </xf>
    <xf numFmtId="0" fontId="0" fillId="0" borderId="39" xfId="0" applyFill="1" applyBorder="1" applyAlignment="1">
      <alignment vertical="center"/>
    </xf>
    <xf numFmtId="0" fontId="0" fillId="0" borderId="55" xfId="0" applyFill="1" applyBorder="1" applyAlignment="1">
      <alignment vertical="center"/>
    </xf>
    <xf numFmtId="0" fontId="0" fillId="0" borderId="3" xfId="0" applyFill="1" applyBorder="1" applyAlignment="1">
      <alignment vertical="center"/>
    </xf>
    <xf numFmtId="0" fontId="0" fillId="0" borderId="13" xfId="0" applyFill="1" applyBorder="1" applyAlignment="1">
      <alignment vertical="center"/>
    </xf>
    <xf numFmtId="0" fontId="6" fillId="5" borderId="0" xfId="0" applyFont="1" applyFill="1" applyAlignment="1">
      <alignment horizontal="center" vertical="center" shrinkToFit="1"/>
    </xf>
    <xf numFmtId="0" fontId="0" fillId="5" borderId="6" xfId="0" applyFill="1" applyBorder="1" applyAlignment="1">
      <alignment vertical="center" textRotation="255"/>
    </xf>
    <xf numFmtId="0" fontId="0" fillId="5" borderId="12" xfId="0" applyFill="1" applyBorder="1" applyAlignment="1">
      <alignment vertical="center" textRotation="255"/>
    </xf>
    <xf numFmtId="0" fontId="0" fillId="5" borderId="14" xfId="0" applyFill="1" applyBorder="1" applyAlignment="1">
      <alignment vertical="center" textRotation="255"/>
    </xf>
    <xf numFmtId="0" fontId="0" fillId="5" borderId="23" xfId="0" applyFill="1" applyBorder="1" applyAlignment="1">
      <alignment vertical="center"/>
    </xf>
    <xf numFmtId="0" fontId="0" fillId="5" borderId="7" xfId="0" applyFill="1" applyBorder="1" applyAlignment="1">
      <alignment vertical="center"/>
    </xf>
    <xf numFmtId="0" fontId="0" fillId="5" borderId="29" xfId="0" applyFill="1" applyBorder="1" applyAlignment="1">
      <alignment vertical="center"/>
    </xf>
    <xf numFmtId="0" fontId="0" fillId="5" borderId="41" xfId="0" applyFill="1" applyBorder="1" applyAlignment="1">
      <alignment vertical="center" textRotation="255"/>
    </xf>
    <xf numFmtId="0" fontId="0" fillId="5" borderId="42" xfId="0" applyFill="1" applyBorder="1" applyAlignment="1">
      <alignment vertical="center" textRotation="255"/>
    </xf>
    <xf numFmtId="0" fontId="0" fillId="5" borderId="43" xfId="0" applyFill="1" applyBorder="1" applyAlignment="1">
      <alignment vertical="center" textRotation="255"/>
    </xf>
    <xf numFmtId="0" fontId="12" fillId="0" borderId="0" xfId="0" applyFont="1" applyAlignment="1">
      <alignment vertical="center" shrinkToFit="1"/>
    </xf>
    <xf numFmtId="0" fontId="13" fillId="0" borderId="16" xfId="2" applyBorder="1" applyAlignment="1">
      <alignment horizontal="center" vertical="center" shrinkToFit="1"/>
    </xf>
    <xf numFmtId="0" fontId="0" fillId="0" borderId="8" xfId="0" applyBorder="1" applyAlignment="1">
      <alignment vertical="center" wrapText="1" shrinkToFit="1"/>
    </xf>
    <xf numFmtId="0" fontId="0" fillId="0" borderId="9" xfId="0" applyBorder="1" applyAlignment="1">
      <alignment vertical="center" wrapText="1" shrinkToFit="1"/>
    </xf>
    <xf numFmtId="0" fontId="0" fillId="0" borderId="16" xfId="0" applyBorder="1" applyAlignment="1">
      <alignment vertical="center" wrapText="1" shrinkToFit="1"/>
    </xf>
    <xf numFmtId="0" fontId="12" fillId="0" borderId="0" xfId="0" applyFont="1" applyFill="1" applyAlignment="1">
      <alignment vertical="center" shrinkToFit="1"/>
    </xf>
  </cellXfs>
  <cellStyles count="3">
    <cellStyle name="ハイパーリンク" xfId="2" builtinId="8"/>
    <cellStyle name="標準" xfId="0" builtinId="0"/>
    <cellStyle name="標準 2" xfId="1" xr:uid="{D4F4F17D-4C01-4B63-9EA5-342A6A7F858F}"/>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hoku@nico.or.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2F1EC-EDFB-4688-AE13-F6414DA5BF83}">
  <dimension ref="A1:T33"/>
  <sheetViews>
    <sheetView tabSelected="1" zoomScale="60" zoomScaleNormal="60" workbookViewId="0">
      <selection sqref="A1:Q1"/>
    </sheetView>
  </sheetViews>
  <sheetFormatPr defaultRowHeight="18" x14ac:dyDescent="0.55000000000000004"/>
  <cols>
    <col min="1" max="1" width="3.58203125" style="7" customWidth="1"/>
    <col min="2" max="13" width="7.08203125" style="7" customWidth="1"/>
    <col min="14" max="14" width="8.5" style="7" customWidth="1"/>
    <col min="15" max="15" width="7.08203125" style="7" customWidth="1"/>
    <col min="16" max="16" width="8.5" style="7" bestFit="1" customWidth="1"/>
    <col min="17" max="17" width="7.08203125" style="7" customWidth="1"/>
    <col min="18" max="16384" width="8.6640625" style="7"/>
  </cols>
  <sheetData>
    <row r="1" spans="1:20" ht="20" customHeight="1" x14ac:dyDescent="0.55000000000000004">
      <c r="A1" s="109" t="s">
        <v>162</v>
      </c>
      <c r="B1" s="110"/>
      <c r="C1" s="110"/>
      <c r="D1" s="110"/>
      <c r="E1" s="110"/>
      <c r="F1" s="110"/>
      <c r="G1" s="110"/>
      <c r="H1" s="110"/>
      <c r="I1" s="110"/>
      <c r="J1" s="110"/>
      <c r="K1" s="110"/>
      <c r="L1" s="110"/>
      <c r="M1" s="110"/>
      <c r="N1" s="110"/>
      <c r="O1" s="110"/>
      <c r="P1" s="110"/>
      <c r="Q1" s="110"/>
    </row>
    <row r="2" spans="1:20" ht="10" customHeight="1" x14ac:dyDescent="0.55000000000000004">
      <c r="A2" s="10"/>
      <c r="B2" s="8"/>
      <c r="C2" s="8"/>
      <c r="D2" s="8"/>
      <c r="E2" s="8"/>
      <c r="F2" s="8"/>
      <c r="G2" s="8"/>
      <c r="H2" s="8"/>
      <c r="I2" s="8"/>
      <c r="J2" s="8"/>
      <c r="K2" s="8"/>
      <c r="L2" s="8"/>
      <c r="M2" s="8"/>
      <c r="N2" s="8"/>
      <c r="O2" s="8"/>
      <c r="P2" s="8"/>
      <c r="Q2" s="8"/>
    </row>
    <row r="3" spans="1:20" ht="15" customHeight="1" x14ac:dyDescent="0.55000000000000004">
      <c r="B3" s="52" t="s">
        <v>147</v>
      </c>
      <c r="N3" s="35" t="s">
        <v>91</v>
      </c>
      <c r="O3" s="182" t="s">
        <v>164</v>
      </c>
      <c r="P3" s="182"/>
      <c r="Q3" s="182"/>
    </row>
    <row r="4" spans="1:20" ht="15" customHeight="1" x14ac:dyDescent="0.55000000000000004">
      <c r="B4" s="53" t="s">
        <v>140</v>
      </c>
      <c r="N4" s="25"/>
      <c r="O4" s="26"/>
      <c r="P4" s="26"/>
      <c r="Q4" s="26"/>
    </row>
    <row r="5" spans="1:20" ht="15" customHeight="1" x14ac:dyDescent="0.55000000000000004">
      <c r="B5" s="53" t="s">
        <v>141</v>
      </c>
    </row>
    <row r="6" spans="1:20" ht="10" customHeight="1" thickBot="1" x14ac:dyDescent="0.6">
      <c r="A6" s="10"/>
      <c r="B6" s="8"/>
      <c r="C6" s="8"/>
      <c r="D6" s="8"/>
      <c r="E6" s="8"/>
      <c r="F6" s="8"/>
      <c r="G6" s="8"/>
      <c r="H6" s="8"/>
      <c r="I6" s="8"/>
      <c r="J6" s="8"/>
      <c r="K6" s="8"/>
      <c r="L6" s="8"/>
      <c r="M6" s="8"/>
      <c r="N6" s="8"/>
      <c r="O6" s="8"/>
      <c r="P6" s="8"/>
      <c r="Q6" s="8"/>
    </row>
    <row r="7" spans="1:20" ht="20" customHeight="1" thickBot="1" x14ac:dyDescent="0.6">
      <c r="B7" s="24" t="s">
        <v>90</v>
      </c>
      <c r="J7" s="8"/>
      <c r="K7" s="8"/>
      <c r="L7" s="8"/>
      <c r="M7" s="8"/>
      <c r="N7" s="34" t="s">
        <v>89</v>
      </c>
      <c r="O7" s="117"/>
      <c r="P7" s="118"/>
      <c r="Q7" s="27"/>
    </row>
    <row r="8" spans="1:20" ht="10" customHeight="1" thickBot="1" x14ac:dyDescent="0.6">
      <c r="A8" s="10"/>
      <c r="B8" s="8"/>
      <c r="C8" s="8"/>
      <c r="D8" s="8"/>
      <c r="E8" s="8"/>
      <c r="F8" s="8"/>
      <c r="G8" s="8"/>
      <c r="H8" s="8"/>
      <c r="I8" s="8"/>
      <c r="J8" s="8"/>
      <c r="K8" s="8"/>
      <c r="L8" s="8"/>
      <c r="M8" s="8"/>
      <c r="N8" s="8"/>
      <c r="O8" s="8"/>
      <c r="P8" s="8"/>
      <c r="Q8" s="8"/>
    </row>
    <row r="9" spans="1:20" ht="20" customHeight="1" thickBot="1" x14ac:dyDescent="0.6">
      <c r="B9" s="111" t="s">
        <v>97</v>
      </c>
      <c r="C9" s="112"/>
      <c r="D9" s="112"/>
      <c r="E9" s="112"/>
      <c r="F9" s="112"/>
      <c r="G9" s="112"/>
      <c r="H9" s="113"/>
      <c r="I9" s="114"/>
      <c r="J9" s="115"/>
      <c r="K9" s="115"/>
      <c r="L9" s="115"/>
      <c r="M9" s="115"/>
      <c r="N9" s="115"/>
      <c r="O9" s="115"/>
      <c r="P9" s="116"/>
      <c r="Q9" s="27"/>
    </row>
    <row r="10" spans="1:20" ht="7" customHeight="1" thickBot="1" x14ac:dyDescent="0.6">
      <c r="A10" s="10"/>
      <c r="B10" s="8"/>
      <c r="C10" s="8"/>
      <c r="D10" s="8"/>
      <c r="E10" s="8"/>
      <c r="F10" s="8"/>
      <c r="G10" s="8"/>
      <c r="H10" s="8"/>
      <c r="I10" s="8"/>
      <c r="J10" s="8"/>
      <c r="K10" s="8"/>
      <c r="L10" s="8"/>
      <c r="M10" s="8"/>
      <c r="N10" s="8"/>
      <c r="O10" s="8"/>
      <c r="P10" s="8"/>
      <c r="Q10" s="8"/>
    </row>
    <row r="11" spans="1:20" ht="20" customHeight="1" thickBot="1" x14ac:dyDescent="0.6">
      <c r="A11" s="59" t="s">
        <v>0</v>
      </c>
      <c r="B11" s="90" t="s">
        <v>55</v>
      </c>
      <c r="C11" s="67"/>
      <c r="D11" s="70" ph="1"/>
      <c r="E11" s="71" ph="1"/>
      <c r="F11" s="71" ph="1"/>
      <c r="G11" s="71" ph="1"/>
      <c r="H11" s="104" ph="1"/>
      <c r="I11" s="105" ph="1"/>
      <c r="J11" s="129" t="s">
        <v>80</v>
      </c>
      <c r="K11" s="130"/>
      <c r="L11" s="79" t="s">
        <v>81</v>
      </c>
      <c r="M11" s="80"/>
      <c r="N11" s="80"/>
      <c r="O11" s="80"/>
      <c r="P11" s="80"/>
      <c r="Q11" s="81"/>
      <c r="R11" s="7" ph="1"/>
      <c r="S11" s="7" ph="1"/>
      <c r="T11" s="7" ph="1"/>
    </row>
    <row r="12" spans="1:20" ht="18" customHeight="1" x14ac:dyDescent="0.55000000000000004">
      <c r="A12" s="60"/>
      <c r="B12" s="62" t="s">
        <v>56</v>
      </c>
      <c r="C12" s="64"/>
      <c r="D12" s="82"/>
      <c r="E12" s="83"/>
      <c r="F12" s="83"/>
      <c r="G12" s="83"/>
      <c r="H12" s="90" t="s">
        <v>5</v>
      </c>
      <c r="I12" s="67"/>
      <c r="J12" s="70"/>
      <c r="K12" s="71"/>
      <c r="L12" s="71"/>
      <c r="M12" s="72"/>
      <c r="N12" s="36" t="s">
        <v>4</v>
      </c>
      <c r="O12" s="70"/>
      <c r="P12" s="71"/>
      <c r="Q12" s="88"/>
    </row>
    <row r="13" spans="1:20" ht="20" customHeight="1" thickBot="1" x14ac:dyDescent="0.6">
      <c r="A13" s="60"/>
      <c r="B13" s="76" t="s">
        <v>6</v>
      </c>
      <c r="C13" s="78"/>
      <c r="D13" s="73"/>
      <c r="E13" s="74"/>
      <c r="F13" s="74"/>
      <c r="G13" s="74"/>
      <c r="H13" s="76" t="s">
        <v>57</v>
      </c>
      <c r="I13" s="78"/>
      <c r="J13" s="73" ph="1"/>
      <c r="K13" s="74" ph="1"/>
      <c r="L13" s="74" ph="1"/>
      <c r="M13" s="75" ph="1"/>
      <c r="N13" s="37" t="s">
        <v>59</v>
      </c>
      <c r="O13" s="73"/>
      <c r="P13" s="74"/>
      <c r="Q13" s="89"/>
    </row>
    <row r="14" spans="1:20" ht="18" customHeight="1" x14ac:dyDescent="0.55000000000000004">
      <c r="A14" s="60"/>
      <c r="B14" s="28" t="s">
        <v>2</v>
      </c>
      <c r="C14" s="68"/>
      <c r="D14" s="69"/>
      <c r="E14" s="103"/>
      <c r="F14" s="65" t="s">
        <v>1</v>
      </c>
      <c r="G14" s="67"/>
      <c r="H14" s="68"/>
      <c r="I14" s="103"/>
      <c r="J14" s="65" t="s">
        <v>58</v>
      </c>
      <c r="K14" s="66"/>
      <c r="L14" s="67"/>
      <c r="M14" s="38"/>
      <c r="N14" s="65" t="s">
        <v>3</v>
      </c>
      <c r="O14" s="66"/>
      <c r="P14" s="67"/>
      <c r="Q14" s="39"/>
    </row>
    <row r="15" spans="1:20" ht="18" customHeight="1" x14ac:dyDescent="0.55000000000000004">
      <c r="A15" s="60"/>
      <c r="B15" s="62" t="s">
        <v>9</v>
      </c>
      <c r="C15" s="63"/>
      <c r="D15" s="63"/>
      <c r="E15" s="64"/>
      <c r="F15" s="82"/>
      <c r="G15" s="83"/>
      <c r="H15" s="83"/>
      <c r="I15" s="92"/>
      <c r="J15" s="82"/>
      <c r="K15" s="83"/>
      <c r="L15" s="83"/>
      <c r="M15" s="92"/>
      <c r="N15" s="82"/>
      <c r="O15" s="83"/>
      <c r="P15" s="83"/>
      <c r="Q15" s="84"/>
    </row>
    <row r="16" spans="1:20" ht="18" customHeight="1" thickBot="1" x14ac:dyDescent="0.6">
      <c r="A16" s="61"/>
      <c r="B16" s="76" t="s">
        <v>60</v>
      </c>
      <c r="C16" s="77"/>
      <c r="D16" s="77"/>
      <c r="E16" s="78"/>
      <c r="F16" s="85"/>
      <c r="G16" s="86"/>
      <c r="H16" s="86"/>
      <c r="I16" s="86"/>
      <c r="J16" s="86"/>
      <c r="K16" s="86"/>
      <c r="L16" s="86"/>
      <c r="M16" s="86"/>
      <c r="N16" s="86"/>
      <c r="O16" s="86"/>
      <c r="P16" s="86"/>
      <c r="Q16" s="87"/>
    </row>
    <row r="17" spans="1:17" ht="7" customHeight="1" thickBot="1" x14ac:dyDescent="0.6">
      <c r="A17" s="10"/>
      <c r="B17" s="8"/>
      <c r="C17" s="8"/>
      <c r="D17" s="8"/>
      <c r="E17" s="8"/>
      <c r="F17" s="8"/>
      <c r="G17" s="8"/>
      <c r="H17" s="8"/>
      <c r="I17" s="8"/>
      <c r="J17" s="8"/>
      <c r="K17" s="8"/>
      <c r="L17" s="8"/>
      <c r="M17" s="8"/>
      <c r="N17" s="8"/>
      <c r="O17" s="8"/>
      <c r="P17" s="8"/>
      <c r="Q17" s="8"/>
    </row>
    <row r="18" spans="1:17" ht="20" customHeight="1" x14ac:dyDescent="0.55000000000000004">
      <c r="A18" s="59" t="s">
        <v>10</v>
      </c>
      <c r="B18" s="90" t="s">
        <v>61</v>
      </c>
      <c r="C18" s="67"/>
      <c r="D18" s="70" ph="1"/>
      <c r="E18" s="71" ph="1"/>
      <c r="F18" s="71" ph="1"/>
      <c r="G18" s="71" ph="1"/>
      <c r="H18" s="71" ph="1"/>
      <c r="I18" s="72" ph="1"/>
      <c r="J18" s="65" t="s">
        <v>98</v>
      </c>
      <c r="K18" s="66"/>
      <c r="L18" s="66"/>
      <c r="M18" s="67"/>
      <c r="N18" s="70"/>
      <c r="O18" s="71"/>
      <c r="P18" s="71"/>
      <c r="Q18" s="88"/>
    </row>
    <row r="19" spans="1:17" ht="18" customHeight="1" x14ac:dyDescent="0.55000000000000004">
      <c r="A19" s="60"/>
      <c r="B19" s="62" t="s">
        <v>65</v>
      </c>
      <c r="C19" s="63"/>
      <c r="D19" s="63"/>
      <c r="E19" s="64"/>
      <c r="F19" s="82"/>
      <c r="G19" s="83"/>
      <c r="H19" s="83"/>
      <c r="I19" s="92"/>
      <c r="J19" s="131" t="s">
        <v>73</v>
      </c>
      <c r="K19" s="63"/>
      <c r="L19" s="64"/>
      <c r="M19" s="82"/>
      <c r="N19" s="83"/>
      <c r="O19" s="92"/>
      <c r="P19" s="30" t="s">
        <v>62</v>
      </c>
      <c r="Q19" s="40"/>
    </row>
    <row r="20" spans="1:17" ht="18" customHeight="1" thickBot="1" x14ac:dyDescent="0.6">
      <c r="A20" s="60"/>
      <c r="B20" s="76" t="s">
        <v>63</v>
      </c>
      <c r="C20" s="77"/>
      <c r="D20" s="78"/>
      <c r="E20" s="73"/>
      <c r="F20" s="75"/>
      <c r="G20" s="31" t="s">
        <v>69</v>
      </c>
      <c r="H20" s="73"/>
      <c r="I20" s="75"/>
      <c r="J20" s="91" t="s">
        <v>83</v>
      </c>
      <c r="K20" s="77"/>
      <c r="L20" s="78"/>
      <c r="M20" s="73"/>
      <c r="N20" s="74"/>
      <c r="O20" s="75"/>
      <c r="P20" s="31" t="s">
        <v>66</v>
      </c>
      <c r="Q20" s="41"/>
    </row>
    <row r="21" spans="1:17" ht="18" customHeight="1" thickBot="1" x14ac:dyDescent="0.6">
      <c r="A21" s="60"/>
      <c r="B21" s="90" t="s">
        <v>68</v>
      </c>
      <c r="C21" s="66"/>
      <c r="D21" s="67"/>
      <c r="E21" s="93"/>
      <c r="F21" s="68"/>
      <c r="G21" s="9" t="s">
        <v>67</v>
      </c>
      <c r="H21" s="65" t="s">
        <v>142</v>
      </c>
      <c r="I21" s="66"/>
      <c r="J21" s="66"/>
      <c r="K21" s="67"/>
      <c r="L21" s="68"/>
      <c r="M21" s="69"/>
      <c r="N21" s="54" t="s">
        <v>143</v>
      </c>
      <c r="O21" s="11"/>
      <c r="P21" s="12"/>
      <c r="Q21" s="13"/>
    </row>
    <row r="22" spans="1:17" ht="18" customHeight="1" thickBot="1" x14ac:dyDescent="0.6">
      <c r="A22" s="60"/>
      <c r="B22" s="76" t="s">
        <v>92</v>
      </c>
      <c r="C22" s="77"/>
      <c r="D22" s="78"/>
      <c r="E22" s="106" t="s">
        <v>76</v>
      </c>
      <c r="F22" s="107"/>
      <c r="G22" s="107"/>
      <c r="H22" s="107"/>
      <c r="I22" s="107"/>
      <c r="J22" s="107"/>
      <c r="K22" s="107"/>
      <c r="L22" s="107"/>
      <c r="M22" s="107"/>
      <c r="N22" s="107"/>
      <c r="O22" s="107"/>
      <c r="P22" s="107"/>
      <c r="Q22" s="108"/>
    </row>
    <row r="23" spans="1:17" ht="30" customHeight="1" x14ac:dyDescent="0.55000000000000004">
      <c r="A23" s="60"/>
      <c r="B23" s="128" t="s">
        <v>145</v>
      </c>
      <c r="C23" s="67"/>
      <c r="D23" s="68"/>
      <c r="E23" s="69"/>
      <c r="F23" s="69"/>
      <c r="G23" s="69"/>
      <c r="H23" s="69"/>
      <c r="I23" s="69"/>
      <c r="J23" s="69"/>
      <c r="K23" s="69"/>
      <c r="L23" s="69"/>
      <c r="M23" s="69"/>
      <c r="N23" s="33" t="s">
        <v>70</v>
      </c>
      <c r="O23" s="42"/>
      <c r="P23" s="33" t="s">
        <v>71</v>
      </c>
      <c r="Q23" s="43"/>
    </row>
    <row r="24" spans="1:17" ht="30" customHeight="1" thickBot="1" x14ac:dyDescent="0.6">
      <c r="A24" s="60"/>
      <c r="B24" s="76" t="s">
        <v>64</v>
      </c>
      <c r="C24" s="78"/>
      <c r="D24" s="85"/>
      <c r="E24" s="86"/>
      <c r="F24" s="86"/>
      <c r="G24" s="86"/>
      <c r="H24" s="86"/>
      <c r="I24" s="86"/>
      <c r="J24" s="57" t="s">
        <v>146</v>
      </c>
      <c r="K24" s="32"/>
      <c r="L24" s="31" t="s">
        <v>11</v>
      </c>
      <c r="M24" s="29"/>
      <c r="N24" s="31" t="s">
        <v>72</v>
      </c>
      <c r="O24" s="32"/>
      <c r="P24" s="31" t="s">
        <v>79</v>
      </c>
      <c r="Q24" s="44"/>
    </row>
    <row r="25" spans="1:17" ht="18" customHeight="1" thickBot="1" x14ac:dyDescent="0.6">
      <c r="A25" s="60"/>
      <c r="B25" s="97" t="s">
        <v>78</v>
      </c>
      <c r="C25" s="98"/>
      <c r="D25" s="99"/>
      <c r="E25" s="99"/>
      <c r="F25" s="94"/>
      <c r="G25" s="95"/>
      <c r="H25" s="95"/>
      <c r="I25" s="96"/>
      <c r="J25" s="100"/>
      <c r="K25" s="100"/>
      <c r="L25" s="100"/>
      <c r="M25" s="100"/>
      <c r="N25" s="101"/>
      <c r="O25" s="101"/>
      <c r="P25" s="101"/>
      <c r="Q25" s="102"/>
    </row>
    <row r="26" spans="1:17" ht="18" customHeight="1" thickBot="1" x14ac:dyDescent="0.6">
      <c r="A26" s="61"/>
      <c r="B26" s="76" t="s">
        <v>84</v>
      </c>
      <c r="C26" s="78"/>
      <c r="D26" s="73"/>
      <c r="E26" s="74"/>
      <c r="F26" s="74"/>
      <c r="G26" s="119" t="s">
        <v>74</v>
      </c>
      <c r="H26" s="120"/>
      <c r="I26" s="121"/>
      <c r="J26" s="122"/>
      <c r="K26" s="123"/>
      <c r="L26" s="123"/>
      <c r="M26" s="124"/>
      <c r="N26" s="125"/>
      <c r="O26" s="126"/>
      <c r="P26" s="126"/>
      <c r="Q26" s="127"/>
    </row>
    <row r="27" spans="1:17" ht="20" customHeight="1" x14ac:dyDescent="0.55000000000000004">
      <c r="B27" s="2" t="s">
        <v>161</v>
      </c>
      <c r="J27" s="8"/>
      <c r="K27" s="8"/>
      <c r="L27" s="8"/>
    </row>
    <row r="28" spans="1:17" ht="25" customHeight="1" x14ac:dyDescent="0.55000000000000004">
      <c r="J28" s="8"/>
      <c r="K28" s="8"/>
      <c r="L28" s="8"/>
    </row>
    <row r="29" spans="1:17" ht="25" customHeight="1" x14ac:dyDescent="0.55000000000000004">
      <c r="J29" s="8"/>
      <c r="K29" s="8"/>
      <c r="L29" s="8"/>
    </row>
    <row r="30" spans="1:17" ht="25" customHeight="1" x14ac:dyDescent="0.55000000000000004"/>
    <row r="31" spans="1:17" ht="25" customHeight="1" x14ac:dyDescent="0.55000000000000004"/>
    <row r="32" spans="1:17" ht="25" customHeight="1" x14ac:dyDescent="0.55000000000000004"/>
    <row r="33" ht="25" customHeight="1" x14ac:dyDescent="0.55000000000000004"/>
  </sheetData>
  <mergeCells count="64">
    <mergeCell ref="B26:C26"/>
    <mergeCell ref="E22:Q22"/>
    <mergeCell ref="A1:Q1"/>
    <mergeCell ref="O3:Q3"/>
    <mergeCell ref="B9:H9"/>
    <mergeCell ref="I9:P9"/>
    <mergeCell ref="O7:P7"/>
    <mergeCell ref="O12:Q12"/>
    <mergeCell ref="D26:F26"/>
    <mergeCell ref="G26:I26"/>
    <mergeCell ref="J26:M26"/>
    <mergeCell ref="N26:Q26"/>
    <mergeCell ref="B23:C23"/>
    <mergeCell ref="J11:K11"/>
    <mergeCell ref="J19:L19"/>
    <mergeCell ref="B19:E19"/>
    <mergeCell ref="J15:M15"/>
    <mergeCell ref="B11:C11"/>
    <mergeCell ref="H12:I12"/>
    <mergeCell ref="H13:I13"/>
    <mergeCell ref="C14:E14"/>
    <mergeCell ref="H14:I14"/>
    <mergeCell ref="D11:I11"/>
    <mergeCell ref="M19:O19"/>
    <mergeCell ref="M20:O20"/>
    <mergeCell ref="A18:A26"/>
    <mergeCell ref="E21:F21"/>
    <mergeCell ref="B20:D20"/>
    <mergeCell ref="E20:F20"/>
    <mergeCell ref="H20:I20"/>
    <mergeCell ref="F25:I25"/>
    <mergeCell ref="D24:I24"/>
    <mergeCell ref="D23:M23"/>
    <mergeCell ref="B25:E25"/>
    <mergeCell ref="J25:M25"/>
    <mergeCell ref="N25:Q25"/>
    <mergeCell ref="B18:C18"/>
    <mergeCell ref="D18:I18"/>
    <mergeCell ref="J18:M18"/>
    <mergeCell ref="B22:D22"/>
    <mergeCell ref="B24:C24"/>
    <mergeCell ref="D12:G12"/>
    <mergeCell ref="D13:G13"/>
    <mergeCell ref="F14:G14"/>
    <mergeCell ref="B12:C12"/>
    <mergeCell ref="B13:C13"/>
    <mergeCell ref="F15:I15"/>
    <mergeCell ref="F19:I19"/>
    <mergeCell ref="A11:A16"/>
    <mergeCell ref="B15:E15"/>
    <mergeCell ref="H21:K21"/>
    <mergeCell ref="L21:M21"/>
    <mergeCell ref="J12:M12"/>
    <mergeCell ref="J13:M13"/>
    <mergeCell ref="B16:E16"/>
    <mergeCell ref="J14:L14"/>
    <mergeCell ref="L11:Q11"/>
    <mergeCell ref="N15:Q15"/>
    <mergeCell ref="F16:Q16"/>
    <mergeCell ref="N18:Q18"/>
    <mergeCell ref="N14:P14"/>
    <mergeCell ref="O13:Q13"/>
    <mergeCell ref="B21:D21"/>
    <mergeCell ref="J20:L20"/>
  </mergeCells>
  <phoneticPr fontId="1" type="Hiragana"/>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D9DA856E-9098-4286-AC81-5919C08170CF}">
          <x14:formula1>
            <xm:f>DDL!$B$11:$B$16</xm:f>
          </x14:formula1>
          <xm:sqref>H14</xm:sqref>
        </x14:dataValidation>
        <x14:dataValidation type="list" allowBlank="1" showInputMessage="1" showErrorMessage="1" xr:uid="{185835F2-9F9D-4D96-BDD3-AB25808078CF}">
          <x14:formula1>
            <xm:f>DDL!$B$18:$B$19</xm:f>
          </x14:formula1>
          <xm:sqref>E17 H17:I17 Q14 M14 E10 H10:I10 E6 H6:I6 E2 H2:I2 E8 H8:I8 O23:O24 Q23:Q24</xm:sqref>
        </x14:dataValidation>
        <x14:dataValidation type="list" allowBlank="1" showInputMessage="1" showErrorMessage="1" xr:uid="{64A5451D-C50D-452B-8FE4-391F0135FC74}">
          <x14:formula1>
            <xm:f>DDL!$G$6:$G$16</xm:f>
          </x14:formula1>
          <xm:sqref>H20</xm:sqref>
        </x14:dataValidation>
        <x14:dataValidation type="list" allowBlank="1" showInputMessage="1" showErrorMessage="1" xr:uid="{CB54416E-D12F-4508-9B1E-E1762841E9A3}">
          <x14:formula1>
            <xm:f>DDL!$I$2:$I$4</xm:f>
          </x14:formula1>
          <xm:sqref>I9:P9</xm:sqref>
        </x14:dataValidation>
        <x14:dataValidation type="list" allowBlank="1" showInputMessage="1" showErrorMessage="1" xr:uid="{A395A7FD-1DD2-4F18-AE5F-F01D81E5F334}">
          <x14:formula1>
            <xm:f>DDL!$B$3:$B$8</xm:f>
          </x14:formula1>
          <xm:sqref>C14:E14</xm:sqref>
        </x14:dataValidation>
        <x14:dataValidation type="list" allowBlank="1" showInputMessage="1" showErrorMessage="1" xr:uid="{AB0F6375-3195-43A1-A1BE-C000F1E69FC4}">
          <x14:formula1>
            <xm:f>DDL!$G$2:$G$3</xm:f>
          </x14:formula1>
          <xm:sqref>Q19:Q20</xm:sqref>
        </x14:dataValidation>
        <x14:dataValidation type="list" allowBlank="1" showInputMessage="1" showErrorMessage="1" xr:uid="{2929FDD0-EC1E-4195-9095-A77F31B0E274}">
          <x14:formula1>
            <xm:f>DDL!$G$19:$G$21</xm:f>
          </x14:formula1>
          <xm:sqref>M24</xm:sqref>
        </x14:dataValidation>
        <x14:dataValidation type="list" allowBlank="1" showInputMessage="1" showErrorMessage="1" xr:uid="{2F7FCDD9-3DA4-496C-8561-67BB34FDA24A}">
          <x14:formula1>
            <xm:f>DDL!$B$36:$B$37</xm:f>
          </x14:formula1>
          <xm:sqref>J26:M26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BDCA-F6E8-4934-B9E8-DFCB61694C03}">
  <sheetPr>
    <tabColor rgb="FFFF0000"/>
  </sheetPr>
  <dimension ref="A1:I26"/>
  <sheetViews>
    <sheetView zoomScale="80" zoomScaleNormal="80" workbookViewId="0">
      <selection activeCell="J20" sqref="J20"/>
    </sheetView>
  </sheetViews>
  <sheetFormatPr defaultRowHeight="18" x14ac:dyDescent="0.55000000000000004"/>
  <cols>
    <col min="1" max="1" width="3.58203125" style="17" customWidth="1"/>
    <col min="2" max="3" width="25.58203125" style="17" customWidth="1"/>
    <col min="4" max="4" width="15.58203125" style="17" customWidth="1"/>
    <col min="5" max="5" width="7.08203125" style="17" customWidth="1"/>
    <col min="6" max="6" width="15.58203125" style="17" customWidth="1"/>
    <col min="7" max="7" width="7.08203125" style="17" customWidth="1"/>
    <col min="8" max="8" width="8.5" style="17" bestFit="1" customWidth="1"/>
    <col min="9" max="16384" width="8.6640625" style="17"/>
  </cols>
  <sheetData>
    <row r="1" spans="1:9" s="7" customFormat="1" ht="20" customHeight="1" x14ac:dyDescent="0.55000000000000004">
      <c r="A1" s="132" t="s">
        <v>119</v>
      </c>
      <c r="B1" s="132"/>
      <c r="C1" s="132"/>
      <c r="D1" s="132"/>
      <c r="E1" s="132"/>
      <c r="F1" s="132"/>
      <c r="G1" s="132"/>
      <c r="H1" s="132"/>
      <c r="I1" s="45"/>
    </row>
    <row r="2" spans="1:9" s="14" customFormat="1" x14ac:dyDescent="0.55000000000000004">
      <c r="B2" s="2" t="s">
        <v>123</v>
      </c>
      <c r="C2" s="2"/>
    </row>
    <row r="3" spans="1:9" s="14" customFormat="1" x14ac:dyDescent="0.55000000000000004">
      <c r="B3" s="2" t="s">
        <v>120</v>
      </c>
      <c r="C3" s="2"/>
    </row>
    <row r="4" spans="1:9" s="14" customFormat="1" x14ac:dyDescent="0.55000000000000004">
      <c r="B4" s="17" t="s">
        <v>126</v>
      </c>
      <c r="C4" s="17"/>
      <c r="E4" s="15"/>
      <c r="F4" s="15"/>
    </row>
    <row r="5" spans="1:9" s="14" customFormat="1" ht="7" customHeight="1" thickBot="1" x14ac:dyDescent="0.6">
      <c r="B5" s="17"/>
      <c r="C5" s="17"/>
      <c r="E5" s="15"/>
      <c r="F5" s="15"/>
    </row>
    <row r="6" spans="1:9" ht="23.5" customHeight="1" x14ac:dyDescent="0.55000000000000004">
      <c r="A6" s="140" t="s">
        <v>82</v>
      </c>
      <c r="B6" s="133" t="s">
        <v>68</v>
      </c>
      <c r="C6" s="134"/>
      <c r="D6" s="5">
        <f>①申込書!E21</f>
        <v>0</v>
      </c>
      <c r="E6" s="5" t="s">
        <v>67</v>
      </c>
      <c r="F6" s="22"/>
      <c r="G6" s="19"/>
      <c r="H6" s="19"/>
    </row>
    <row r="7" spans="1:9" ht="23.5" customHeight="1" x14ac:dyDescent="0.55000000000000004">
      <c r="A7" s="141"/>
      <c r="B7" s="135" t="s">
        <v>144</v>
      </c>
      <c r="C7" s="136"/>
      <c r="D7" s="18">
        <f>①申込書!L21</f>
        <v>0</v>
      </c>
      <c r="E7" s="18" t="s">
        <v>67</v>
      </c>
      <c r="F7" s="22"/>
      <c r="G7" s="19"/>
      <c r="H7" s="19"/>
    </row>
    <row r="8" spans="1:9" ht="23.5" customHeight="1" x14ac:dyDescent="0.55000000000000004">
      <c r="A8" s="141"/>
      <c r="B8" s="135" t="s">
        <v>85</v>
      </c>
      <c r="C8" s="136"/>
      <c r="D8" s="18">
        <f>ROUNDDOWN(D6*0.7,0)</f>
        <v>0</v>
      </c>
      <c r="E8" s="3" t="s">
        <v>67</v>
      </c>
      <c r="F8" s="19"/>
      <c r="G8" s="19"/>
      <c r="H8" s="19"/>
    </row>
    <row r="9" spans="1:9" ht="23.5" customHeight="1" thickBot="1" x14ac:dyDescent="0.6">
      <c r="A9" s="141"/>
      <c r="B9" s="135" t="s">
        <v>7</v>
      </c>
      <c r="C9" s="136"/>
      <c r="D9" s="18">
        <f>①申込書!K24</f>
        <v>0</v>
      </c>
      <c r="E9" s="18" t="s">
        <v>86</v>
      </c>
      <c r="F9" s="47"/>
      <c r="G9" s="46"/>
      <c r="H9" s="46"/>
    </row>
    <row r="10" spans="1:9" ht="23.5" customHeight="1" x14ac:dyDescent="0.55000000000000004">
      <c r="A10" s="141"/>
      <c r="B10" s="135" t="s">
        <v>125</v>
      </c>
      <c r="C10" s="136"/>
      <c r="D10" s="137"/>
      <c r="E10" s="138"/>
      <c r="F10" s="138"/>
      <c r="G10" s="138"/>
      <c r="H10" s="139"/>
    </row>
    <row r="11" spans="1:9" ht="23.5" customHeight="1" thickBot="1" x14ac:dyDescent="0.6">
      <c r="A11" s="142"/>
      <c r="B11" s="143" t="s">
        <v>131</v>
      </c>
      <c r="C11" s="144"/>
      <c r="D11" s="143"/>
      <c r="E11" s="145"/>
      <c r="F11" s="145"/>
      <c r="G11" s="145"/>
      <c r="H11" s="146"/>
    </row>
    <row r="12" spans="1:9" ht="7" customHeight="1" x14ac:dyDescent="0.55000000000000004">
      <c r="E12" s="19"/>
      <c r="F12" s="19"/>
    </row>
    <row r="13" spans="1:9" x14ac:dyDescent="0.55000000000000004">
      <c r="A13" s="17" t="s">
        <v>77</v>
      </c>
      <c r="B13" s="17" t="s">
        <v>130</v>
      </c>
      <c r="E13" s="19"/>
      <c r="F13" s="19"/>
    </row>
    <row r="14" spans="1:9" x14ac:dyDescent="0.55000000000000004">
      <c r="B14" s="17" t="s">
        <v>128</v>
      </c>
    </row>
    <row r="15" spans="1:9" x14ac:dyDescent="0.55000000000000004">
      <c r="B15" s="17" t="s">
        <v>129</v>
      </c>
    </row>
    <row r="16" spans="1:9" ht="7" customHeight="1" thickBot="1" x14ac:dyDescent="0.6">
      <c r="E16" s="19"/>
      <c r="F16" s="19"/>
    </row>
    <row r="17" spans="1:8" ht="23.5" customHeight="1" x14ac:dyDescent="0.55000000000000004">
      <c r="A17" s="157" t="s">
        <v>75</v>
      </c>
      <c r="B17" s="20" t="s">
        <v>8</v>
      </c>
      <c r="C17" s="133"/>
      <c r="D17" s="160"/>
      <c r="E17" s="160"/>
      <c r="F17" s="160"/>
      <c r="G17" s="160"/>
      <c r="H17" s="161"/>
    </row>
    <row r="18" spans="1:8" ht="23.5" customHeight="1" thickBot="1" x14ac:dyDescent="0.6">
      <c r="A18" s="158"/>
      <c r="B18" s="23" t="s">
        <v>133</v>
      </c>
      <c r="C18" s="162"/>
      <c r="D18" s="163"/>
      <c r="E18" s="163"/>
      <c r="F18" s="163"/>
      <c r="G18" s="163"/>
      <c r="H18" s="164"/>
    </row>
    <row r="19" spans="1:8" ht="23.5" customHeight="1" x14ac:dyDescent="0.55000000000000004">
      <c r="A19" s="158"/>
      <c r="B19" s="58" t="s">
        <v>138</v>
      </c>
      <c r="C19" s="147"/>
      <c r="D19" s="148"/>
      <c r="E19" s="148"/>
      <c r="F19" s="149"/>
      <c r="G19" s="49" t="s">
        <v>87</v>
      </c>
      <c r="H19" s="49">
        <f>LEN(C19)</f>
        <v>0</v>
      </c>
    </row>
    <row r="20" spans="1:8" ht="60" customHeight="1" thickBot="1" x14ac:dyDescent="0.6">
      <c r="A20" s="159"/>
      <c r="B20" s="51" t="s">
        <v>137</v>
      </c>
      <c r="C20" s="150"/>
      <c r="D20" s="151"/>
      <c r="E20" s="151"/>
      <c r="F20" s="152"/>
      <c r="G20" s="48" t="s">
        <v>87</v>
      </c>
      <c r="H20" s="48">
        <f>LEN(C20)</f>
        <v>0</v>
      </c>
    </row>
    <row r="21" spans="1:8" ht="7" customHeight="1" thickBot="1" x14ac:dyDescent="0.6">
      <c r="E21" s="19"/>
      <c r="F21" s="19"/>
    </row>
    <row r="22" spans="1:8" x14ac:dyDescent="0.55000000000000004">
      <c r="A22" s="153" t="s">
        <v>134</v>
      </c>
      <c r="B22" s="154"/>
      <c r="C22" s="154"/>
      <c r="D22" s="154"/>
      <c r="E22" s="154"/>
      <c r="F22" s="154"/>
      <c r="G22" s="154"/>
      <c r="H22" s="155"/>
    </row>
    <row r="23" spans="1:8" ht="25" customHeight="1" thickBot="1" x14ac:dyDescent="0.6">
      <c r="A23" s="156"/>
      <c r="B23" s="145"/>
      <c r="C23" s="145"/>
      <c r="D23" s="145"/>
      <c r="E23" s="145"/>
      <c r="F23" s="145"/>
      <c r="G23" s="145"/>
      <c r="H23" s="146"/>
    </row>
    <row r="24" spans="1:8" ht="7" customHeight="1" x14ac:dyDescent="0.55000000000000004">
      <c r="E24" s="19"/>
      <c r="F24" s="19"/>
    </row>
    <row r="25" spans="1:8" ht="25" customHeight="1" x14ac:dyDescent="0.55000000000000004"/>
    <row r="26" spans="1:8" ht="25" customHeight="1" x14ac:dyDescent="0.55000000000000004"/>
  </sheetData>
  <mergeCells count="17">
    <mergeCell ref="C19:F19"/>
    <mergeCell ref="C20:F20"/>
    <mergeCell ref="A22:H22"/>
    <mergeCell ref="A23:H23"/>
    <mergeCell ref="A17:A20"/>
    <mergeCell ref="C17:H17"/>
    <mergeCell ref="C18:H18"/>
    <mergeCell ref="A1:H1"/>
    <mergeCell ref="B6:C6"/>
    <mergeCell ref="B7:C7"/>
    <mergeCell ref="B8:C8"/>
    <mergeCell ref="D10:H10"/>
    <mergeCell ref="B9:C9"/>
    <mergeCell ref="B10:C10"/>
    <mergeCell ref="A6:A11"/>
    <mergeCell ref="B11:C11"/>
    <mergeCell ref="D11:H11"/>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5A4473F-44C0-4DFF-9116-08A6B675FD52}">
          <x14:formula1>
            <xm:f>DDL!$B$24:$B$25</xm:f>
          </x14:formula1>
          <xm:sqref>D10:H10</xm:sqref>
        </x14:dataValidation>
        <x14:dataValidation type="list" allowBlank="1" showInputMessage="1" showErrorMessage="1" xr:uid="{490CB572-0348-41A5-83F2-B0390C3D5D41}">
          <x14:formula1>
            <xm:f>DDL!$B$28:$B$31</xm:f>
          </x14:formula1>
          <xm:sqref>C17:H17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70441-C302-4512-B619-7F65156E01FF}">
  <sheetPr>
    <tabColor rgb="FF0070C0"/>
  </sheetPr>
  <dimension ref="A1:I24"/>
  <sheetViews>
    <sheetView zoomScale="80" zoomScaleNormal="80" workbookViewId="0">
      <selection sqref="A1:H1"/>
    </sheetView>
  </sheetViews>
  <sheetFormatPr defaultRowHeight="18" x14ac:dyDescent="0.55000000000000004"/>
  <cols>
    <col min="1" max="1" width="3.58203125" style="17" customWidth="1"/>
    <col min="2" max="2" width="30.5" style="17" customWidth="1"/>
    <col min="3" max="3" width="15.58203125" style="17" customWidth="1"/>
    <col min="4" max="4" width="18.58203125" style="17" customWidth="1"/>
    <col min="5" max="5" width="7.08203125" style="17" customWidth="1"/>
    <col min="6" max="6" width="22.6640625" style="17" customWidth="1"/>
    <col min="7" max="7" width="7.08203125" style="17" customWidth="1"/>
    <col min="8" max="8" width="8.5" style="17" bestFit="1" customWidth="1"/>
    <col min="9" max="16384" width="8.6640625" style="17"/>
  </cols>
  <sheetData>
    <row r="1" spans="1:9" s="7" customFormat="1" ht="20" customHeight="1" x14ac:dyDescent="0.55000000000000004">
      <c r="A1" s="167" t="s">
        <v>124</v>
      </c>
      <c r="B1" s="167"/>
      <c r="C1" s="167"/>
      <c r="D1" s="167"/>
      <c r="E1" s="167"/>
      <c r="F1" s="167"/>
      <c r="G1" s="167"/>
      <c r="H1" s="167"/>
      <c r="I1" s="45"/>
    </row>
    <row r="2" spans="1:9" s="14" customFormat="1" ht="19.5" customHeight="1" x14ac:dyDescent="0.55000000000000004">
      <c r="B2" s="2" t="s">
        <v>122</v>
      </c>
      <c r="C2" s="2"/>
    </row>
    <row r="3" spans="1:9" s="14" customFormat="1" x14ac:dyDescent="0.55000000000000004">
      <c r="B3" s="2" t="s">
        <v>121</v>
      </c>
      <c r="C3" s="2"/>
    </row>
    <row r="4" spans="1:9" s="14" customFormat="1" x14ac:dyDescent="0.55000000000000004">
      <c r="B4" s="17" t="s">
        <v>127</v>
      </c>
      <c r="C4" s="17"/>
      <c r="E4" s="15"/>
      <c r="F4" s="15"/>
    </row>
    <row r="5" spans="1:9" s="14" customFormat="1" ht="7" customHeight="1" thickBot="1" x14ac:dyDescent="0.6">
      <c r="B5" s="17"/>
      <c r="C5" s="17"/>
      <c r="E5" s="15"/>
      <c r="F5" s="15"/>
    </row>
    <row r="6" spans="1:9" ht="23.5" customHeight="1" x14ac:dyDescent="0.55000000000000004">
      <c r="A6" s="168" t="s">
        <v>82</v>
      </c>
      <c r="B6" s="133" t="s">
        <v>68</v>
      </c>
      <c r="C6" s="134"/>
      <c r="D6" s="5">
        <f>①申込書!E21</f>
        <v>0</v>
      </c>
      <c r="E6" s="5" t="s">
        <v>67</v>
      </c>
      <c r="F6" s="22"/>
      <c r="G6" s="19"/>
      <c r="H6" s="19"/>
    </row>
    <row r="7" spans="1:9" ht="23.5" customHeight="1" x14ac:dyDescent="0.55000000000000004">
      <c r="A7" s="169"/>
      <c r="B7" s="135" t="s">
        <v>144</v>
      </c>
      <c r="C7" s="136"/>
      <c r="D7" s="18">
        <f>①申込書!L21</f>
        <v>0</v>
      </c>
      <c r="E7" s="18" t="s">
        <v>67</v>
      </c>
      <c r="F7" s="22"/>
      <c r="G7" s="19"/>
      <c r="H7" s="19"/>
    </row>
    <row r="8" spans="1:9" ht="23.5" customHeight="1" x14ac:dyDescent="0.55000000000000004">
      <c r="A8" s="169"/>
      <c r="B8" s="135" t="s">
        <v>88</v>
      </c>
      <c r="C8" s="136"/>
      <c r="D8" s="18">
        <f>ROUNDDOWN(D6*0.85,0)</f>
        <v>0</v>
      </c>
      <c r="E8" s="3" t="s">
        <v>67</v>
      </c>
      <c r="F8" s="19"/>
      <c r="G8" s="19"/>
      <c r="H8" s="19"/>
    </row>
    <row r="9" spans="1:9" ht="23.5" customHeight="1" thickBot="1" x14ac:dyDescent="0.6">
      <c r="A9" s="169"/>
      <c r="B9" s="135" t="s">
        <v>7</v>
      </c>
      <c r="C9" s="136"/>
      <c r="D9" s="18">
        <f>①申込書!K24</f>
        <v>0</v>
      </c>
      <c r="E9" s="18" t="s">
        <v>86</v>
      </c>
      <c r="F9" s="47"/>
      <c r="G9" s="46"/>
      <c r="H9" s="46"/>
    </row>
    <row r="10" spans="1:9" ht="23.5" customHeight="1" x14ac:dyDescent="0.55000000000000004">
      <c r="A10" s="169"/>
      <c r="B10" s="135" t="s">
        <v>135</v>
      </c>
      <c r="C10" s="136"/>
      <c r="D10" s="135"/>
      <c r="E10" s="165"/>
      <c r="F10" s="165"/>
      <c r="G10" s="165"/>
      <c r="H10" s="166"/>
    </row>
    <row r="11" spans="1:9" ht="23.5" customHeight="1" thickBot="1" x14ac:dyDescent="0.6">
      <c r="A11" s="170"/>
      <c r="B11" s="143" t="s">
        <v>136</v>
      </c>
      <c r="C11" s="145"/>
      <c r="D11" s="145"/>
      <c r="E11" s="145"/>
      <c r="F11" s="145"/>
      <c r="G11" s="145"/>
      <c r="H11" s="4"/>
    </row>
    <row r="12" spans="1:9" ht="7" customHeight="1" thickBot="1" x14ac:dyDescent="0.6">
      <c r="E12" s="19"/>
      <c r="F12" s="19"/>
    </row>
    <row r="13" spans="1:9" ht="23.5" customHeight="1" x14ac:dyDescent="0.55000000000000004">
      <c r="A13" s="174" t="s">
        <v>75</v>
      </c>
      <c r="B13" s="20" t="s">
        <v>8</v>
      </c>
      <c r="C13" s="133"/>
      <c r="D13" s="160"/>
      <c r="E13" s="160"/>
      <c r="F13" s="160"/>
      <c r="G13" s="160"/>
      <c r="H13" s="161"/>
    </row>
    <row r="14" spans="1:9" ht="23.5" customHeight="1" thickBot="1" x14ac:dyDescent="0.6">
      <c r="A14" s="175"/>
      <c r="B14" s="23" t="s">
        <v>133</v>
      </c>
      <c r="C14" s="135"/>
      <c r="D14" s="165"/>
      <c r="E14" s="165"/>
      <c r="F14" s="165"/>
      <c r="G14" s="165"/>
      <c r="H14" s="166"/>
    </row>
    <row r="15" spans="1:9" ht="60" customHeight="1" thickBot="1" x14ac:dyDescent="0.6">
      <c r="A15" s="176"/>
      <c r="B15" s="51" t="s">
        <v>139</v>
      </c>
      <c r="C15" s="150"/>
      <c r="D15" s="151"/>
      <c r="E15" s="151"/>
      <c r="F15" s="152"/>
      <c r="G15" s="50" t="s">
        <v>87</v>
      </c>
      <c r="H15" s="16">
        <f>LEN(C15)</f>
        <v>0</v>
      </c>
    </row>
    <row r="16" spans="1:9" ht="7" customHeight="1" thickBot="1" x14ac:dyDescent="0.6">
      <c r="E16" s="19"/>
      <c r="F16" s="19"/>
    </row>
    <row r="17" spans="1:8" x14ac:dyDescent="0.55000000000000004">
      <c r="A17" s="171" t="s">
        <v>134</v>
      </c>
      <c r="B17" s="172"/>
      <c r="C17" s="172"/>
      <c r="D17" s="172"/>
      <c r="E17" s="172"/>
      <c r="F17" s="172"/>
      <c r="G17" s="172"/>
      <c r="H17" s="173"/>
    </row>
    <row r="18" spans="1:8" ht="25" customHeight="1" thickBot="1" x14ac:dyDescent="0.6">
      <c r="A18" s="156"/>
      <c r="B18" s="145"/>
      <c r="C18" s="145"/>
      <c r="D18" s="145"/>
      <c r="E18" s="145"/>
      <c r="F18" s="145"/>
      <c r="G18" s="145"/>
      <c r="H18" s="146"/>
    </row>
    <row r="19" spans="1:8" ht="7" customHeight="1" x14ac:dyDescent="0.55000000000000004">
      <c r="E19" s="19"/>
      <c r="F19" s="19"/>
    </row>
    <row r="20" spans="1:8" ht="25" customHeight="1" x14ac:dyDescent="0.55000000000000004">
      <c r="E20" s="19"/>
      <c r="F20" s="19"/>
    </row>
    <row r="21" spans="1:8" ht="25" customHeight="1" x14ac:dyDescent="0.55000000000000004"/>
    <row r="22" spans="1:8" ht="25" customHeight="1" x14ac:dyDescent="0.55000000000000004"/>
    <row r="23" spans="1:8" ht="25" customHeight="1" x14ac:dyDescent="0.55000000000000004"/>
    <row r="24" spans="1:8" ht="25" customHeight="1" x14ac:dyDescent="0.55000000000000004"/>
  </sheetData>
  <mergeCells count="15">
    <mergeCell ref="C15:F15"/>
    <mergeCell ref="C14:H14"/>
    <mergeCell ref="A17:H17"/>
    <mergeCell ref="A18:H18"/>
    <mergeCell ref="A13:A15"/>
    <mergeCell ref="D10:H10"/>
    <mergeCell ref="B11:G11"/>
    <mergeCell ref="A1:H1"/>
    <mergeCell ref="A6:A11"/>
    <mergeCell ref="C13:H13"/>
    <mergeCell ref="B6:C6"/>
    <mergeCell ref="B7:C7"/>
    <mergeCell ref="B8:C8"/>
    <mergeCell ref="B9:C9"/>
    <mergeCell ref="B10:C10"/>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12B9434-FDB3-4618-95E6-42919CF8BB49}">
          <x14:formula1>
            <xm:f>DDL!$G$2:$G$3</xm:f>
          </x14:formula1>
          <xm:sqref>H11</xm:sqref>
        </x14:dataValidation>
        <x14:dataValidation type="list" allowBlank="1" showInputMessage="1" showErrorMessage="1" xr:uid="{650959DF-CA5B-4FF8-80C9-80B839BB8360}">
          <x14:formula1>
            <xm:f>DDL!$H$28:$H$31</xm:f>
          </x14:formula1>
          <xm:sqref>C13:H13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0CEE0-8492-4054-B9EA-1A930A571E72}">
  <dimension ref="A1:T33"/>
  <sheetViews>
    <sheetView zoomScale="80" zoomScaleNormal="80" workbookViewId="0">
      <selection activeCell="O7" sqref="O7:P7"/>
    </sheetView>
  </sheetViews>
  <sheetFormatPr defaultRowHeight="18" x14ac:dyDescent="0.55000000000000004"/>
  <cols>
    <col min="1" max="1" width="3.58203125" style="7" customWidth="1"/>
    <col min="2" max="13" width="7.08203125" style="7" customWidth="1"/>
    <col min="14" max="14" width="8.5" style="7" customWidth="1"/>
    <col min="15" max="15" width="7.08203125" style="7" customWidth="1"/>
    <col min="16" max="16" width="8.5" style="7" bestFit="1" customWidth="1"/>
    <col min="17" max="17" width="7.08203125" style="7" customWidth="1"/>
    <col min="18" max="16384" width="8.6640625" style="7"/>
  </cols>
  <sheetData>
    <row r="1" spans="1:20" ht="20" customHeight="1" x14ac:dyDescent="0.55000000000000004">
      <c r="A1" s="109" t="s">
        <v>163</v>
      </c>
      <c r="B1" s="110"/>
      <c r="C1" s="110"/>
      <c r="D1" s="110"/>
      <c r="E1" s="110"/>
      <c r="F1" s="110"/>
      <c r="G1" s="110"/>
      <c r="H1" s="110"/>
      <c r="I1" s="110"/>
      <c r="J1" s="110"/>
      <c r="K1" s="110"/>
      <c r="L1" s="110"/>
      <c r="M1" s="110"/>
      <c r="N1" s="110"/>
      <c r="O1" s="110"/>
      <c r="P1" s="110"/>
      <c r="Q1" s="110"/>
    </row>
    <row r="2" spans="1:20" ht="10" customHeight="1" x14ac:dyDescent="0.55000000000000004">
      <c r="A2" s="10"/>
      <c r="B2" s="8"/>
      <c r="C2" s="8"/>
      <c r="D2" s="8"/>
      <c r="E2" s="8"/>
      <c r="F2" s="8"/>
      <c r="G2" s="8"/>
      <c r="H2" s="8"/>
      <c r="I2" s="8"/>
      <c r="J2" s="8"/>
      <c r="K2" s="8"/>
      <c r="L2" s="8"/>
      <c r="M2" s="8"/>
      <c r="N2" s="8"/>
      <c r="O2" s="8"/>
      <c r="P2" s="8"/>
      <c r="Q2" s="8"/>
    </row>
    <row r="3" spans="1:20" ht="15" customHeight="1" x14ac:dyDescent="0.55000000000000004">
      <c r="B3" s="52" t="s">
        <v>147</v>
      </c>
      <c r="N3" s="35"/>
      <c r="O3" s="177"/>
      <c r="P3" s="177"/>
      <c r="Q3" s="177"/>
    </row>
    <row r="4" spans="1:20" ht="15" customHeight="1" x14ac:dyDescent="0.55000000000000004">
      <c r="B4" s="53" t="s">
        <v>140</v>
      </c>
      <c r="N4" s="25"/>
      <c r="O4" s="26"/>
      <c r="P4" s="26"/>
      <c r="Q4" s="26"/>
    </row>
    <row r="5" spans="1:20" ht="15" customHeight="1" x14ac:dyDescent="0.55000000000000004">
      <c r="B5" s="53" t="s">
        <v>141</v>
      </c>
    </row>
    <row r="6" spans="1:20" ht="10" customHeight="1" thickBot="1" x14ac:dyDescent="0.6">
      <c r="A6" s="10"/>
      <c r="B6" s="8"/>
      <c r="C6" s="8"/>
      <c r="D6" s="8"/>
      <c r="E6" s="8"/>
      <c r="F6" s="8"/>
      <c r="G6" s="8"/>
      <c r="H6" s="8"/>
      <c r="I6" s="8"/>
      <c r="J6" s="8"/>
      <c r="K6" s="8"/>
      <c r="L6" s="8"/>
      <c r="M6" s="8"/>
      <c r="N6" s="8"/>
      <c r="O6" s="8"/>
      <c r="P6" s="8"/>
      <c r="Q6" s="8"/>
    </row>
    <row r="7" spans="1:20" ht="20" customHeight="1" thickBot="1" x14ac:dyDescent="0.6">
      <c r="B7" s="24" t="s">
        <v>90</v>
      </c>
      <c r="J7" s="8"/>
      <c r="K7" s="8"/>
      <c r="L7" s="8"/>
      <c r="M7" s="8"/>
      <c r="N7" s="34" t="s">
        <v>89</v>
      </c>
      <c r="O7" s="117">
        <v>45992</v>
      </c>
      <c r="P7" s="118"/>
      <c r="Q7" s="27"/>
    </row>
    <row r="8" spans="1:20" ht="10" customHeight="1" thickBot="1" x14ac:dyDescent="0.6">
      <c r="A8" s="10"/>
      <c r="B8" s="8"/>
      <c r="C8" s="8"/>
      <c r="D8" s="8"/>
      <c r="E8" s="8"/>
      <c r="F8" s="8"/>
      <c r="G8" s="8"/>
      <c r="H8" s="8"/>
      <c r="I8" s="8"/>
      <c r="J8" s="8"/>
      <c r="K8" s="8"/>
      <c r="L8" s="8"/>
      <c r="M8" s="8"/>
      <c r="N8" s="8"/>
      <c r="O8" s="8"/>
      <c r="P8" s="8"/>
      <c r="Q8" s="8"/>
    </row>
    <row r="9" spans="1:20" ht="20" customHeight="1" thickBot="1" x14ac:dyDescent="0.6">
      <c r="B9" s="111" t="s">
        <v>97</v>
      </c>
      <c r="C9" s="112"/>
      <c r="D9" s="112"/>
      <c r="E9" s="112"/>
      <c r="F9" s="112"/>
      <c r="G9" s="112"/>
      <c r="H9" s="113"/>
      <c r="I9" s="114" t="s">
        <v>93</v>
      </c>
      <c r="J9" s="115"/>
      <c r="K9" s="115"/>
      <c r="L9" s="115"/>
      <c r="M9" s="115"/>
      <c r="N9" s="115"/>
      <c r="O9" s="115"/>
      <c r="P9" s="116"/>
      <c r="Q9" s="27"/>
    </row>
    <row r="10" spans="1:20" ht="7" customHeight="1" thickBot="1" x14ac:dyDescent="0.6">
      <c r="A10" s="10"/>
      <c r="B10" s="8"/>
      <c r="C10" s="8"/>
      <c r="D10" s="8"/>
      <c r="E10" s="8"/>
      <c r="F10" s="8"/>
      <c r="G10" s="8"/>
      <c r="H10" s="8"/>
      <c r="I10" s="8"/>
      <c r="J10" s="8"/>
      <c r="K10" s="8"/>
      <c r="L10" s="8"/>
      <c r="M10" s="8"/>
      <c r="N10" s="8"/>
      <c r="O10" s="8"/>
      <c r="P10" s="8"/>
      <c r="Q10" s="8"/>
    </row>
    <row r="11" spans="1:20" ht="20" customHeight="1" thickBot="1" x14ac:dyDescent="0.6">
      <c r="A11" s="59" t="s">
        <v>0</v>
      </c>
      <c r="B11" s="90" t="s">
        <v>55</v>
      </c>
      <c r="C11" s="67"/>
      <c r="D11" s="70" t="s" ph="1">
        <v>99</v>
      </c>
      <c r="E11" s="71" ph="1"/>
      <c r="F11" s="71" ph="1"/>
      <c r="G11" s="71" ph="1"/>
      <c r="H11" s="104" ph="1"/>
      <c r="I11" s="105" ph="1"/>
      <c r="J11" s="129" t="s">
        <v>80</v>
      </c>
      <c r="K11" s="130"/>
      <c r="L11" s="79" t="s">
        <v>100</v>
      </c>
      <c r="M11" s="80"/>
      <c r="N11" s="80"/>
      <c r="O11" s="80"/>
      <c r="P11" s="80"/>
      <c r="Q11" s="81"/>
      <c r="R11" s="7" ph="1"/>
      <c r="S11" s="7" ph="1"/>
      <c r="T11" s="7" ph="1"/>
    </row>
    <row r="12" spans="1:20" ht="18" customHeight="1" x14ac:dyDescent="0.55000000000000004">
      <c r="A12" s="60"/>
      <c r="B12" s="62" t="s">
        <v>56</v>
      </c>
      <c r="C12" s="64"/>
      <c r="D12" s="82" t="s">
        <v>101</v>
      </c>
      <c r="E12" s="83"/>
      <c r="F12" s="83"/>
      <c r="G12" s="83"/>
      <c r="H12" s="90" t="s">
        <v>5</v>
      </c>
      <c r="I12" s="67"/>
      <c r="J12" s="70" t="s">
        <v>102</v>
      </c>
      <c r="K12" s="71"/>
      <c r="L12" s="71"/>
      <c r="M12" s="72"/>
      <c r="N12" s="36" t="s">
        <v>4</v>
      </c>
      <c r="O12" s="70" t="s">
        <v>105</v>
      </c>
      <c r="P12" s="71"/>
      <c r="Q12" s="88"/>
    </row>
    <row r="13" spans="1:20" ht="20" customHeight="1" thickBot="1" x14ac:dyDescent="0.6">
      <c r="A13" s="60"/>
      <c r="B13" s="76" t="s">
        <v>6</v>
      </c>
      <c r="C13" s="78"/>
      <c r="D13" s="73" t="s">
        <v>103</v>
      </c>
      <c r="E13" s="74"/>
      <c r="F13" s="74"/>
      <c r="G13" s="74"/>
      <c r="H13" s="76" t="s">
        <v>57</v>
      </c>
      <c r="I13" s="78"/>
      <c r="J13" s="73" t="s" ph="1">
        <v>104</v>
      </c>
      <c r="K13" s="74" ph="1"/>
      <c r="L13" s="74" ph="1"/>
      <c r="M13" s="75" ph="1"/>
      <c r="N13" s="37" t="s">
        <v>59</v>
      </c>
      <c r="O13" s="178" t="s">
        <v>106</v>
      </c>
      <c r="P13" s="74"/>
      <c r="Q13" s="89"/>
    </row>
    <row r="14" spans="1:20" ht="18" customHeight="1" x14ac:dyDescent="0.55000000000000004">
      <c r="A14" s="60"/>
      <c r="B14" s="28" t="s">
        <v>2</v>
      </c>
      <c r="C14" s="68" t="s">
        <v>16</v>
      </c>
      <c r="D14" s="69"/>
      <c r="E14" s="103"/>
      <c r="F14" s="65" t="s">
        <v>1</v>
      </c>
      <c r="G14" s="67"/>
      <c r="H14" s="68" t="s">
        <v>24</v>
      </c>
      <c r="I14" s="103"/>
      <c r="J14" s="65" t="s">
        <v>58</v>
      </c>
      <c r="K14" s="66"/>
      <c r="L14" s="67"/>
      <c r="M14" s="38" t="s">
        <v>28</v>
      </c>
      <c r="N14" s="65" t="s">
        <v>3</v>
      </c>
      <c r="O14" s="66"/>
      <c r="P14" s="67"/>
      <c r="Q14" s="39" t="s">
        <v>28</v>
      </c>
    </row>
    <row r="15" spans="1:20" ht="18" customHeight="1" x14ac:dyDescent="0.55000000000000004">
      <c r="A15" s="60"/>
      <c r="B15" s="62" t="s">
        <v>9</v>
      </c>
      <c r="C15" s="63"/>
      <c r="D15" s="63"/>
      <c r="E15" s="64"/>
      <c r="F15" s="82" t="s">
        <v>109</v>
      </c>
      <c r="G15" s="83"/>
      <c r="H15" s="83"/>
      <c r="I15" s="92"/>
      <c r="J15" s="82" t="s">
        <v>108</v>
      </c>
      <c r="K15" s="83"/>
      <c r="L15" s="83"/>
      <c r="M15" s="92"/>
      <c r="N15" s="82" t="s">
        <v>107</v>
      </c>
      <c r="O15" s="83"/>
      <c r="P15" s="83"/>
      <c r="Q15" s="84"/>
    </row>
    <row r="16" spans="1:20" ht="18" customHeight="1" thickBot="1" x14ac:dyDescent="0.6">
      <c r="A16" s="61"/>
      <c r="B16" s="76" t="s">
        <v>60</v>
      </c>
      <c r="C16" s="77"/>
      <c r="D16" s="77"/>
      <c r="E16" s="78"/>
      <c r="F16" s="85" t="s">
        <v>110</v>
      </c>
      <c r="G16" s="86"/>
      <c r="H16" s="86"/>
      <c r="I16" s="86"/>
      <c r="J16" s="86"/>
      <c r="K16" s="86"/>
      <c r="L16" s="86"/>
      <c r="M16" s="86"/>
      <c r="N16" s="86"/>
      <c r="O16" s="86"/>
      <c r="P16" s="86"/>
      <c r="Q16" s="87"/>
    </row>
    <row r="17" spans="1:17" ht="7" customHeight="1" thickBot="1" x14ac:dyDescent="0.6">
      <c r="A17" s="10"/>
      <c r="B17" s="8"/>
      <c r="C17" s="8"/>
      <c r="D17" s="8"/>
      <c r="E17" s="8"/>
      <c r="F17" s="8"/>
      <c r="G17" s="8"/>
      <c r="H17" s="8"/>
      <c r="I17" s="8"/>
      <c r="J17" s="8"/>
      <c r="K17" s="8"/>
      <c r="L17" s="8"/>
      <c r="M17" s="8"/>
      <c r="N17" s="8"/>
      <c r="O17" s="8"/>
      <c r="P17" s="8"/>
      <c r="Q17" s="8"/>
    </row>
    <row r="18" spans="1:17" ht="20" customHeight="1" x14ac:dyDescent="0.55000000000000004">
      <c r="A18" s="59" t="s">
        <v>10</v>
      </c>
      <c r="B18" s="90" t="s">
        <v>61</v>
      </c>
      <c r="C18" s="67"/>
      <c r="D18" s="70" t="s" ph="1">
        <v>156</v>
      </c>
      <c r="E18" s="71" ph="1"/>
      <c r="F18" s="71" ph="1"/>
      <c r="G18" s="71" ph="1"/>
      <c r="H18" s="71" ph="1"/>
      <c r="I18" s="72" ph="1"/>
      <c r="J18" s="65" t="s">
        <v>98</v>
      </c>
      <c r="K18" s="66"/>
      <c r="L18" s="66"/>
      <c r="M18" s="67"/>
      <c r="N18" s="70" t="s">
        <v>111</v>
      </c>
      <c r="O18" s="71"/>
      <c r="P18" s="71"/>
      <c r="Q18" s="88"/>
    </row>
    <row r="19" spans="1:17" ht="18" customHeight="1" x14ac:dyDescent="0.55000000000000004">
      <c r="A19" s="60"/>
      <c r="B19" s="62" t="s">
        <v>65</v>
      </c>
      <c r="C19" s="63"/>
      <c r="D19" s="63"/>
      <c r="E19" s="64"/>
      <c r="F19" s="82" t="s">
        <v>112</v>
      </c>
      <c r="G19" s="83"/>
      <c r="H19" s="83"/>
      <c r="I19" s="92"/>
      <c r="J19" s="131" t="s">
        <v>73</v>
      </c>
      <c r="K19" s="63"/>
      <c r="L19" s="64"/>
      <c r="M19" s="82" t="s">
        <v>113</v>
      </c>
      <c r="N19" s="83"/>
      <c r="O19" s="92"/>
      <c r="P19" s="30" t="s">
        <v>62</v>
      </c>
      <c r="Q19" s="40" t="s">
        <v>15</v>
      </c>
    </row>
    <row r="20" spans="1:17" ht="18" customHeight="1" thickBot="1" x14ac:dyDescent="0.6">
      <c r="A20" s="60"/>
      <c r="B20" s="76" t="s">
        <v>63</v>
      </c>
      <c r="C20" s="77"/>
      <c r="D20" s="78"/>
      <c r="E20" s="73">
        <v>20</v>
      </c>
      <c r="F20" s="75"/>
      <c r="G20" s="31" t="s">
        <v>69</v>
      </c>
      <c r="H20" s="73" t="s">
        <v>115</v>
      </c>
      <c r="I20" s="75"/>
      <c r="J20" s="91" t="s">
        <v>83</v>
      </c>
      <c r="K20" s="77"/>
      <c r="L20" s="78"/>
      <c r="M20" s="73" t="s">
        <v>114</v>
      </c>
      <c r="N20" s="74"/>
      <c r="O20" s="75"/>
      <c r="P20" s="31" t="s">
        <v>66</v>
      </c>
      <c r="Q20" s="41" t="s">
        <v>13</v>
      </c>
    </row>
    <row r="21" spans="1:17" ht="18" customHeight="1" thickBot="1" x14ac:dyDescent="0.6">
      <c r="A21" s="60"/>
      <c r="B21" s="90" t="s">
        <v>68</v>
      </c>
      <c r="C21" s="66"/>
      <c r="D21" s="67"/>
      <c r="E21" s="93">
        <v>900</v>
      </c>
      <c r="F21" s="93"/>
      <c r="G21" s="6" t="s">
        <v>67</v>
      </c>
      <c r="H21" s="65" t="s">
        <v>144</v>
      </c>
      <c r="I21" s="66"/>
      <c r="J21" s="69"/>
      <c r="K21" s="103"/>
      <c r="L21" s="68">
        <v>550</v>
      </c>
      <c r="M21" s="69"/>
      <c r="N21" s="55" t="s">
        <v>143</v>
      </c>
      <c r="O21" s="11"/>
      <c r="P21" s="12"/>
      <c r="Q21" s="13"/>
    </row>
    <row r="22" spans="1:17" ht="18" customHeight="1" thickBot="1" x14ac:dyDescent="0.6">
      <c r="A22" s="60"/>
      <c r="B22" s="76" t="s">
        <v>92</v>
      </c>
      <c r="C22" s="77"/>
      <c r="D22" s="78"/>
      <c r="E22" s="106" t="s">
        <v>76</v>
      </c>
      <c r="F22" s="107"/>
      <c r="G22" s="107"/>
      <c r="H22" s="107"/>
      <c r="I22" s="107"/>
      <c r="J22" s="107"/>
      <c r="K22" s="107"/>
      <c r="L22" s="107"/>
      <c r="M22" s="107"/>
      <c r="N22" s="107"/>
      <c r="O22" s="107"/>
      <c r="P22" s="107"/>
      <c r="Q22" s="108"/>
    </row>
    <row r="23" spans="1:17" ht="30" customHeight="1" x14ac:dyDescent="0.55000000000000004">
      <c r="A23" s="60"/>
      <c r="B23" s="128" t="s">
        <v>145</v>
      </c>
      <c r="C23" s="67"/>
      <c r="D23" s="179" t="s">
        <v>154</v>
      </c>
      <c r="E23" s="180"/>
      <c r="F23" s="180"/>
      <c r="G23" s="180"/>
      <c r="H23" s="180"/>
      <c r="I23" s="180"/>
      <c r="J23" s="180"/>
      <c r="K23" s="180"/>
      <c r="L23" s="180"/>
      <c r="M23" s="180"/>
      <c r="N23" s="33" t="s">
        <v>70</v>
      </c>
      <c r="O23" s="42" t="s">
        <v>29</v>
      </c>
      <c r="P23" s="33" t="s">
        <v>71</v>
      </c>
      <c r="Q23" s="43" t="s">
        <v>29</v>
      </c>
    </row>
    <row r="24" spans="1:17" ht="30" customHeight="1" thickBot="1" x14ac:dyDescent="0.6">
      <c r="A24" s="60"/>
      <c r="B24" s="76" t="s">
        <v>64</v>
      </c>
      <c r="C24" s="78"/>
      <c r="D24" s="181" t="s">
        <v>116</v>
      </c>
      <c r="E24" s="86"/>
      <c r="F24" s="86"/>
      <c r="G24" s="86"/>
      <c r="H24" s="86"/>
      <c r="I24" s="86"/>
      <c r="J24" s="57" t="s">
        <v>146</v>
      </c>
      <c r="K24" s="32">
        <v>270</v>
      </c>
      <c r="L24" s="31" t="s">
        <v>11</v>
      </c>
      <c r="M24" s="29" t="s">
        <v>30</v>
      </c>
      <c r="N24" s="56" t="s">
        <v>72</v>
      </c>
      <c r="O24" s="32" t="s">
        <v>29</v>
      </c>
      <c r="P24" s="31" t="s">
        <v>79</v>
      </c>
      <c r="Q24" s="44" t="s">
        <v>29</v>
      </c>
    </row>
    <row r="25" spans="1:17" ht="18" customHeight="1" thickBot="1" x14ac:dyDescent="0.6">
      <c r="A25" s="60"/>
      <c r="B25" s="97" t="s">
        <v>78</v>
      </c>
      <c r="C25" s="98"/>
      <c r="D25" s="99"/>
      <c r="E25" s="99"/>
      <c r="F25" s="94" t="s">
        <v>107</v>
      </c>
      <c r="G25" s="95"/>
      <c r="H25" s="95"/>
      <c r="I25" s="96"/>
      <c r="J25" s="100" t="s">
        <v>117</v>
      </c>
      <c r="K25" s="100"/>
      <c r="L25" s="100"/>
      <c r="M25" s="100"/>
      <c r="N25" s="101" t="s">
        <v>118</v>
      </c>
      <c r="O25" s="101"/>
      <c r="P25" s="101"/>
      <c r="Q25" s="102"/>
    </row>
    <row r="26" spans="1:17" ht="18" customHeight="1" thickBot="1" x14ac:dyDescent="0.6">
      <c r="A26" s="61"/>
      <c r="B26" s="76" t="s">
        <v>84</v>
      </c>
      <c r="C26" s="78"/>
      <c r="D26" s="73">
        <v>220</v>
      </c>
      <c r="E26" s="74"/>
      <c r="F26" s="74"/>
      <c r="G26" s="119" t="s">
        <v>74</v>
      </c>
      <c r="H26" s="120"/>
      <c r="I26" s="121"/>
      <c r="J26" s="122" t="s">
        <v>42</v>
      </c>
      <c r="K26" s="123"/>
      <c r="L26" s="123"/>
      <c r="M26" s="124"/>
      <c r="N26" s="125"/>
      <c r="O26" s="126"/>
      <c r="P26" s="126"/>
      <c r="Q26" s="127"/>
    </row>
    <row r="27" spans="1:17" ht="20" customHeight="1" x14ac:dyDescent="0.55000000000000004">
      <c r="B27" s="2" t="s">
        <v>161</v>
      </c>
      <c r="J27" s="8"/>
      <c r="K27" s="8"/>
      <c r="L27" s="8"/>
    </row>
    <row r="28" spans="1:17" ht="25" customHeight="1" x14ac:dyDescent="0.55000000000000004">
      <c r="J28" s="8"/>
      <c r="K28" s="8"/>
      <c r="L28" s="8"/>
    </row>
    <row r="29" spans="1:17" ht="25" customHeight="1" x14ac:dyDescent="0.55000000000000004">
      <c r="J29" s="8"/>
      <c r="K29" s="8"/>
      <c r="L29" s="8"/>
    </row>
    <row r="30" spans="1:17" ht="25" customHeight="1" x14ac:dyDescent="0.55000000000000004"/>
    <row r="31" spans="1:17" ht="25" customHeight="1" x14ac:dyDescent="0.55000000000000004"/>
    <row r="32" spans="1:17" ht="25" customHeight="1" x14ac:dyDescent="0.55000000000000004"/>
    <row r="33" ht="25" customHeight="1" x14ac:dyDescent="0.55000000000000004"/>
  </sheetData>
  <mergeCells count="64">
    <mergeCell ref="N25:Q25"/>
    <mergeCell ref="B26:C26"/>
    <mergeCell ref="D26:F26"/>
    <mergeCell ref="G26:I26"/>
    <mergeCell ref="J26:M26"/>
    <mergeCell ref="N26:Q26"/>
    <mergeCell ref="B23:C23"/>
    <mergeCell ref="D23:M23"/>
    <mergeCell ref="B24:C24"/>
    <mergeCell ref="D24:I24"/>
    <mergeCell ref="B25:E25"/>
    <mergeCell ref="F25:I25"/>
    <mergeCell ref="J25:M25"/>
    <mergeCell ref="C14:E14"/>
    <mergeCell ref="F14:G14"/>
    <mergeCell ref="H12:I12"/>
    <mergeCell ref="H13:I13"/>
    <mergeCell ref="B13:C13"/>
    <mergeCell ref="D13:G13"/>
    <mergeCell ref="B16:E16"/>
    <mergeCell ref="F16:Q16"/>
    <mergeCell ref="B15:E15"/>
    <mergeCell ref="F15:I15"/>
    <mergeCell ref="J15:M15"/>
    <mergeCell ref="N15:Q15"/>
    <mergeCell ref="J13:M13"/>
    <mergeCell ref="A18:A26"/>
    <mergeCell ref="B18:C18"/>
    <mergeCell ref="D18:I18"/>
    <mergeCell ref="J18:M18"/>
    <mergeCell ref="B22:D22"/>
    <mergeCell ref="E22:Q22"/>
    <mergeCell ref="O13:Q13"/>
    <mergeCell ref="A11:A16"/>
    <mergeCell ref="B11:C11"/>
    <mergeCell ref="D11:I11"/>
    <mergeCell ref="J11:K11"/>
    <mergeCell ref="L11:Q11"/>
    <mergeCell ref="H14:I14"/>
    <mergeCell ref="J14:L14"/>
    <mergeCell ref="N14:P14"/>
    <mergeCell ref="N18:Q18"/>
    <mergeCell ref="B19:E19"/>
    <mergeCell ref="F19:I19"/>
    <mergeCell ref="J19:L19"/>
    <mergeCell ref="H21:K21"/>
    <mergeCell ref="M19:O19"/>
    <mergeCell ref="B20:D20"/>
    <mergeCell ref="E20:F20"/>
    <mergeCell ref="H20:I20"/>
    <mergeCell ref="J20:L20"/>
    <mergeCell ref="M20:O20"/>
    <mergeCell ref="L21:M21"/>
    <mergeCell ref="B21:D21"/>
    <mergeCell ref="E21:F21"/>
    <mergeCell ref="J12:M12"/>
    <mergeCell ref="O12:Q12"/>
    <mergeCell ref="A1:Q1"/>
    <mergeCell ref="O3:Q3"/>
    <mergeCell ref="O7:P7"/>
    <mergeCell ref="B9:H9"/>
    <mergeCell ref="I9:P9"/>
    <mergeCell ref="B12:C12"/>
    <mergeCell ref="D12:G12"/>
  </mergeCells>
  <phoneticPr fontId="1" type="Hiragana"/>
  <hyperlinks>
    <hyperlink ref="O13" r:id="rId1" xr:uid="{FA458155-D023-4541-B342-83F3101B506A}"/>
  </hyperlinks>
  <pageMargins left="0.7" right="0.7" top="0.75" bottom="0.75" header="0.3" footer="0.3"/>
  <pageSetup paperSize="9" orientation="landscape" r:id="rId2"/>
  <extLst>
    <ext xmlns:x14="http://schemas.microsoft.com/office/spreadsheetml/2009/9/main" uri="{CCE6A557-97BC-4b89-ADB6-D9C93CAAB3DF}">
      <x14:dataValidations xmlns:xm="http://schemas.microsoft.com/office/excel/2006/main" count="8">
        <x14:dataValidation type="list" allowBlank="1" showInputMessage="1" showErrorMessage="1" xr:uid="{7D1CC0E3-6D24-4142-82C8-BE93BC06DB84}">
          <x14:formula1>
            <xm:f>DDL!$B$3:$B$8</xm:f>
          </x14:formula1>
          <xm:sqref>C14:E14</xm:sqref>
        </x14:dataValidation>
        <x14:dataValidation type="list" allowBlank="1" showInputMessage="1" showErrorMessage="1" xr:uid="{2EF91E30-415F-4F3A-9BB5-9B7E342B0E73}">
          <x14:formula1>
            <xm:f>DDL!$I$2:$I$4</xm:f>
          </x14:formula1>
          <xm:sqref>I9:P9</xm:sqref>
        </x14:dataValidation>
        <x14:dataValidation type="list" allowBlank="1" showInputMessage="1" showErrorMessage="1" xr:uid="{0801CEC2-B14A-4152-B9D6-816D8FE8AF68}">
          <x14:formula1>
            <xm:f>DDL!$G$6:$G$16</xm:f>
          </x14:formula1>
          <xm:sqref>H20</xm:sqref>
        </x14:dataValidation>
        <x14:dataValidation type="list" allowBlank="1" showInputMessage="1" showErrorMessage="1" xr:uid="{69F04879-2AEC-48C9-ACD7-F55D065958B4}">
          <x14:formula1>
            <xm:f>DDL!$B$18:$B$19</xm:f>
          </x14:formula1>
          <xm:sqref>E17 H17:I17 Q14 M14 E10 H10:I10 E6 H6:I6 E2 H2:I2 E8 H8:I8 O23:O24 Q23:Q24</xm:sqref>
        </x14:dataValidation>
        <x14:dataValidation type="list" allowBlank="1" showInputMessage="1" showErrorMessage="1" xr:uid="{605ECCF4-1661-4454-A0E8-1BBBDD68F43B}">
          <x14:formula1>
            <xm:f>DDL!$B$11:$B$16</xm:f>
          </x14:formula1>
          <xm:sqref>H14</xm:sqref>
        </x14:dataValidation>
        <x14:dataValidation type="list" allowBlank="1" showInputMessage="1" showErrorMessage="1" xr:uid="{9B767E57-E40B-43EC-913C-E28F926852C0}">
          <x14:formula1>
            <xm:f>DDL!$G$2:$G$3</xm:f>
          </x14:formula1>
          <xm:sqref>Q19:Q20</xm:sqref>
        </x14:dataValidation>
        <x14:dataValidation type="list" allowBlank="1" showInputMessage="1" showErrorMessage="1" xr:uid="{D9761F16-3331-476D-9D69-12A02C37A7D3}">
          <x14:formula1>
            <xm:f>DDL!$G$19:$G$21</xm:f>
          </x14:formula1>
          <xm:sqref>M24</xm:sqref>
        </x14:dataValidation>
        <x14:dataValidation type="list" allowBlank="1" showInputMessage="1" showErrorMessage="1" xr:uid="{2653AFC7-CADF-4395-A648-3EF3CA75CBCC}">
          <x14:formula1>
            <xm:f>DDL!$B$36:$B$37</xm:f>
          </x14:formula1>
          <xm:sqref>J26:M26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0303-39A5-440E-84A4-B5D93B2B271E}">
  <sheetPr>
    <tabColor rgb="FFFF0000"/>
  </sheetPr>
  <dimension ref="A1:I26"/>
  <sheetViews>
    <sheetView zoomScale="80" zoomScaleNormal="80" workbookViewId="0">
      <selection sqref="A1:H1"/>
    </sheetView>
  </sheetViews>
  <sheetFormatPr defaultRowHeight="18" x14ac:dyDescent="0.55000000000000004"/>
  <cols>
    <col min="1" max="1" width="3.58203125" style="17" customWidth="1"/>
    <col min="2" max="3" width="25.58203125" style="17" customWidth="1"/>
    <col min="4" max="4" width="15.58203125" style="17" customWidth="1"/>
    <col min="5" max="5" width="7.08203125" style="17" customWidth="1"/>
    <col min="6" max="6" width="15.58203125" style="17" customWidth="1"/>
    <col min="7" max="7" width="7.08203125" style="17" customWidth="1"/>
    <col min="8" max="8" width="8.5" style="17" bestFit="1" customWidth="1"/>
    <col min="9" max="16384" width="8.6640625" style="17"/>
  </cols>
  <sheetData>
    <row r="1" spans="1:9" s="7" customFormat="1" ht="20" customHeight="1" x14ac:dyDescent="0.55000000000000004">
      <c r="A1" s="132" t="s">
        <v>159</v>
      </c>
      <c r="B1" s="132"/>
      <c r="C1" s="132"/>
      <c r="D1" s="132"/>
      <c r="E1" s="132"/>
      <c r="F1" s="132"/>
      <c r="G1" s="132"/>
      <c r="H1" s="132"/>
      <c r="I1" s="45"/>
    </row>
    <row r="2" spans="1:9" s="14" customFormat="1" x14ac:dyDescent="0.55000000000000004">
      <c r="B2" s="2" t="s">
        <v>123</v>
      </c>
      <c r="C2" s="2"/>
    </row>
    <row r="3" spans="1:9" s="14" customFormat="1" x14ac:dyDescent="0.55000000000000004">
      <c r="B3" s="2" t="s">
        <v>120</v>
      </c>
      <c r="C3" s="2"/>
    </row>
    <row r="4" spans="1:9" s="14" customFormat="1" x14ac:dyDescent="0.55000000000000004">
      <c r="B4" s="17" t="s">
        <v>126</v>
      </c>
      <c r="C4" s="17"/>
      <c r="E4" s="15"/>
      <c r="F4" s="15"/>
    </row>
    <row r="5" spans="1:9" s="14" customFormat="1" ht="7" customHeight="1" thickBot="1" x14ac:dyDescent="0.6">
      <c r="B5" s="17"/>
      <c r="C5" s="17"/>
      <c r="E5" s="15"/>
      <c r="F5" s="15"/>
    </row>
    <row r="6" spans="1:9" ht="23.5" customHeight="1" x14ac:dyDescent="0.55000000000000004">
      <c r="A6" s="140" t="s">
        <v>82</v>
      </c>
      <c r="B6" s="133" t="s">
        <v>68</v>
      </c>
      <c r="C6" s="134"/>
      <c r="D6" s="5">
        <f>'①申込書 (記入例)'!E21</f>
        <v>900</v>
      </c>
      <c r="E6" s="5" t="s">
        <v>67</v>
      </c>
      <c r="F6" s="22"/>
      <c r="G6" s="19"/>
      <c r="H6" s="19"/>
    </row>
    <row r="7" spans="1:9" ht="23.5" customHeight="1" x14ac:dyDescent="0.55000000000000004">
      <c r="A7" s="141"/>
      <c r="B7" s="135" t="s">
        <v>144</v>
      </c>
      <c r="C7" s="136"/>
      <c r="D7" s="21">
        <f>'①申込書 (記入例)'!L21</f>
        <v>550</v>
      </c>
      <c r="E7" s="21" t="s">
        <v>67</v>
      </c>
      <c r="F7" s="22"/>
      <c r="G7" s="19"/>
      <c r="H7" s="19"/>
    </row>
    <row r="8" spans="1:9" ht="23.5" customHeight="1" x14ac:dyDescent="0.55000000000000004">
      <c r="A8" s="141"/>
      <c r="B8" s="135" t="s">
        <v>85</v>
      </c>
      <c r="C8" s="136"/>
      <c r="D8" s="21">
        <f>ROUNDDOWN(D6*0.7,0)</f>
        <v>630</v>
      </c>
      <c r="E8" s="3" t="s">
        <v>67</v>
      </c>
      <c r="F8" s="19"/>
      <c r="G8" s="19"/>
      <c r="H8" s="19"/>
    </row>
    <row r="9" spans="1:9" ht="23.5" customHeight="1" thickBot="1" x14ac:dyDescent="0.6">
      <c r="A9" s="141"/>
      <c r="B9" s="135" t="s">
        <v>7</v>
      </c>
      <c r="C9" s="136"/>
      <c r="D9" s="21">
        <f>'①申込書 (記入例)'!K24</f>
        <v>270</v>
      </c>
      <c r="E9" s="21" t="s">
        <v>86</v>
      </c>
      <c r="F9" s="47"/>
      <c r="G9" s="46"/>
      <c r="H9" s="46"/>
    </row>
    <row r="10" spans="1:9" ht="23.5" customHeight="1" x14ac:dyDescent="0.55000000000000004">
      <c r="A10" s="141"/>
      <c r="B10" s="135" t="s">
        <v>125</v>
      </c>
      <c r="C10" s="136"/>
      <c r="D10" s="137" t="s">
        <v>34</v>
      </c>
      <c r="E10" s="138"/>
      <c r="F10" s="138"/>
      <c r="G10" s="138"/>
      <c r="H10" s="139"/>
    </row>
    <row r="11" spans="1:9" ht="23.5" customHeight="1" thickBot="1" x14ac:dyDescent="0.6">
      <c r="A11" s="142"/>
      <c r="B11" s="143" t="s">
        <v>131</v>
      </c>
      <c r="C11" s="144"/>
      <c r="D11" s="143" t="s">
        <v>149</v>
      </c>
      <c r="E11" s="145"/>
      <c r="F11" s="145"/>
      <c r="G11" s="145"/>
      <c r="H11" s="146"/>
    </row>
    <row r="12" spans="1:9" ht="7" customHeight="1" x14ac:dyDescent="0.55000000000000004">
      <c r="E12" s="19"/>
      <c r="F12" s="19"/>
    </row>
    <row r="13" spans="1:9" x14ac:dyDescent="0.55000000000000004">
      <c r="A13" s="17" t="s">
        <v>77</v>
      </c>
      <c r="B13" s="17" t="s">
        <v>130</v>
      </c>
      <c r="E13" s="19"/>
      <c r="F13" s="19"/>
    </row>
    <row r="14" spans="1:9" x14ac:dyDescent="0.55000000000000004">
      <c r="B14" s="17" t="s">
        <v>128</v>
      </c>
    </row>
    <row r="15" spans="1:9" x14ac:dyDescent="0.55000000000000004">
      <c r="B15" s="17" t="s">
        <v>129</v>
      </c>
    </row>
    <row r="16" spans="1:9" ht="7" customHeight="1" thickBot="1" x14ac:dyDescent="0.6">
      <c r="E16" s="19"/>
      <c r="F16" s="19"/>
    </row>
    <row r="17" spans="1:8" ht="23.5" customHeight="1" x14ac:dyDescent="0.55000000000000004">
      <c r="A17" s="157" t="s">
        <v>75</v>
      </c>
      <c r="B17" s="20" t="s">
        <v>8</v>
      </c>
      <c r="C17" s="133" t="s">
        <v>37</v>
      </c>
      <c r="D17" s="160"/>
      <c r="E17" s="160"/>
      <c r="F17" s="160"/>
      <c r="G17" s="160"/>
      <c r="H17" s="161"/>
    </row>
    <row r="18" spans="1:8" ht="23.5" customHeight="1" thickBot="1" x14ac:dyDescent="0.6">
      <c r="A18" s="158"/>
      <c r="B18" s="23" t="s">
        <v>133</v>
      </c>
      <c r="C18" s="162" t="s">
        <v>150</v>
      </c>
      <c r="D18" s="163"/>
      <c r="E18" s="163"/>
      <c r="F18" s="163"/>
      <c r="G18" s="163"/>
      <c r="H18" s="164"/>
    </row>
    <row r="19" spans="1:8" ht="23.5" customHeight="1" x14ac:dyDescent="0.55000000000000004">
      <c r="A19" s="158"/>
      <c r="B19" s="58" t="s">
        <v>138</v>
      </c>
      <c r="C19" s="147" t="s">
        <v>155</v>
      </c>
      <c r="D19" s="148"/>
      <c r="E19" s="148"/>
      <c r="F19" s="149"/>
      <c r="G19" s="49" t="s">
        <v>87</v>
      </c>
      <c r="H19" s="49">
        <f>LEN(C19)</f>
        <v>20</v>
      </c>
    </row>
    <row r="20" spans="1:8" ht="60" customHeight="1" thickBot="1" x14ac:dyDescent="0.6">
      <c r="A20" s="159"/>
      <c r="B20" s="51" t="s">
        <v>137</v>
      </c>
      <c r="C20" s="150" t="s">
        <v>157</v>
      </c>
      <c r="D20" s="151"/>
      <c r="E20" s="151"/>
      <c r="F20" s="152"/>
      <c r="G20" s="48" t="s">
        <v>87</v>
      </c>
      <c r="H20" s="48">
        <f>LEN(C20)</f>
        <v>100</v>
      </c>
    </row>
    <row r="21" spans="1:8" ht="7" customHeight="1" thickBot="1" x14ac:dyDescent="0.6">
      <c r="E21" s="19"/>
      <c r="F21" s="19"/>
    </row>
    <row r="22" spans="1:8" x14ac:dyDescent="0.55000000000000004">
      <c r="A22" s="153" t="s">
        <v>134</v>
      </c>
      <c r="B22" s="154"/>
      <c r="C22" s="154"/>
      <c r="D22" s="154"/>
      <c r="E22" s="154"/>
      <c r="F22" s="154"/>
      <c r="G22" s="154"/>
      <c r="H22" s="155"/>
    </row>
    <row r="23" spans="1:8" ht="25" customHeight="1" thickBot="1" x14ac:dyDescent="0.6">
      <c r="A23" s="156" t="s">
        <v>153</v>
      </c>
      <c r="B23" s="145"/>
      <c r="C23" s="145"/>
      <c r="D23" s="145"/>
      <c r="E23" s="145"/>
      <c r="F23" s="145"/>
      <c r="G23" s="145"/>
      <c r="H23" s="146"/>
    </row>
    <row r="24" spans="1:8" ht="7" customHeight="1" x14ac:dyDescent="0.55000000000000004">
      <c r="E24" s="19"/>
      <c r="F24" s="19"/>
    </row>
    <row r="25" spans="1:8" ht="25" customHeight="1" x14ac:dyDescent="0.55000000000000004"/>
    <row r="26" spans="1:8" ht="25" customHeight="1" x14ac:dyDescent="0.55000000000000004"/>
  </sheetData>
  <mergeCells count="17">
    <mergeCell ref="A1:H1"/>
    <mergeCell ref="A6:A11"/>
    <mergeCell ref="B6:C6"/>
    <mergeCell ref="B7:C7"/>
    <mergeCell ref="B8:C8"/>
    <mergeCell ref="B9:C9"/>
    <mergeCell ref="B10:C10"/>
    <mergeCell ref="D10:H10"/>
    <mergeCell ref="B11:C11"/>
    <mergeCell ref="D11:H11"/>
    <mergeCell ref="A23:H23"/>
    <mergeCell ref="A17:A20"/>
    <mergeCell ref="C17:H17"/>
    <mergeCell ref="C18:H18"/>
    <mergeCell ref="C19:F19"/>
    <mergeCell ref="C20:F20"/>
    <mergeCell ref="A22:H22"/>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90821C3-78CC-4577-9C62-797C7D2DDF04}">
          <x14:formula1>
            <xm:f>DDL!$B$28:$B$31</xm:f>
          </x14:formula1>
          <xm:sqref>C17:H17</xm:sqref>
        </x14:dataValidation>
        <x14:dataValidation type="list" allowBlank="1" showInputMessage="1" showErrorMessage="1" xr:uid="{6082C681-EDFF-49E6-B24D-EC8325ABB435}">
          <x14:formula1>
            <xm:f>DDL!$B$24:$B$25</xm:f>
          </x14:formula1>
          <xm:sqref>D10:H10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5124-E75D-44B2-BC55-4E0982F91175}">
  <sheetPr>
    <tabColor rgb="FF0070C0"/>
  </sheetPr>
  <dimension ref="A1:I24"/>
  <sheetViews>
    <sheetView zoomScale="80" zoomScaleNormal="80" workbookViewId="0">
      <selection sqref="A1:H1"/>
    </sheetView>
  </sheetViews>
  <sheetFormatPr defaultRowHeight="18" x14ac:dyDescent="0.55000000000000004"/>
  <cols>
    <col min="1" max="1" width="3.58203125" style="17" customWidth="1"/>
    <col min="2" max="2" width="30.5" style="17" customWidth="1"/>
    <col min="3" max="3" width="15.58203125" style="17" customWidth="1"/>
    <col min="4" max="4" width="18.58203125" style="17" customWidth="1"/>
    <col min="5" max="5" width="7.08203125" style="17" customWidth="1"/>
    <col min="6" max="6" width="22.6640625" style="17" customWidth="1"/>
    <col min="7" max="7" width="7.08203125" style="17" customWidth="1"/>
    <col min="8" max="8" width="8.5" style="17" bestFit="1" customWidth="1"/>
    <col min="9" max="16384" width="8.6640625" style="17"/>
  </cols>
  <sheetData>
    <row r="1" spans="1:9" s="7" customFormat="1" ht="20" customHeight="1" x14ac:dyDescent="0.55000000000000004">
      <c r="A1" s="167" t="s">
        <v>160</v>
      </c>
      <c r="B1" s="167"/>
      <c r="C1" s="167"/>
      <c r="D1" s="167"/>
      <c r="E1" s="167"/>
      <c r="F1" s="167"/>
      <c r="G1" s="167"/>
      <c r="H1" s="167"/>
      <c r="I1" s="45"/>
    </row>
    <row r="2" spans="1:9" s="14" customFormat="1" ht="19.5" customHeight="1" x14ac:dyDescent="0.55000000000000004">
      <c r="B2" s="2" t="s">
        <v>122</v>
      </c>
      <c r="C2" s="2"/>
    </row>
    <row r="3" spans="1:9" s="14" customFormat="1" x14ac:dyDescent="0.55000000000000004">
      <c r="B3" s="2" t="s">
        <v>121</v>
      </c>
      <c r="C3" s="2"/>
    </row>
    <row r="4" spans="1:9" s="14" customFormat="1" x14ac:dyDescent="0.55000000000000004">
      <c r="B4" s="17" t="s">
        <v>127</v>
      </c>
      <c r="C4" s="17"/>
      <c r="E4" s="15"/>
      <c r="F4" s="15"/>
    </row>
    <row r="5" spans="1:9" s="14" customFormat="1" ht="7" customHeight="1" thickBot="1" x14ac:dyDescent="0.6">
      <c r="B5" s="17"/>
      <c r="C5" s="17"/>
      <c r="E5" s="15"/>
      <c r="F5" s="15"/>
    </row>
    <row r="6" spans="1:9" ht="23.5" customHeight="1" x14ac:dyDescent="0.55000000000000004">
      <c r="A6" s="168" t="s">
        <v>82</v>
      </c>
      <c r="B6" s="133" t="s">
        <v>68</v>
      </c>
      <c r="C6" s="134"/>
      <c r="D6" s="5">
        <f>'①申込書 (記入例)'!E21</f>
        <v>900</v>
      </c>
      <c r="E6" s="5" t="s">
        <v>67</v>
      </c>
      <c r="F6" s="22"/>
      <c r="G6" s="19"/>
      <c r="H6" s="19"/>
    </row>
    <row r="7" spans="1:9" ht="23.5" customHeight="1" x14ac:dyDescent="0.55000000000000004">
      <c r="A7" s="169"/>
      <c r="B7" s="135" t="s">
        <v>144</v>
      </c>
      <c r="C7" s="136"/>
      <c r="D7" s="21">
        <f>'①申込書 (記入例)'!L21</f>
        <v>550</v>
      </c>
      <c r="E7" s="21" t="s">
        <v>67</v>
      </c>
      <c r="F7" s="22"/>
      <c r="G7" s="19"/>
      <c r="H7" s="19"/>
    </row>
    <row r="8" spans="1:9" ht="23.5" customHeight="1" x14ac:dyDescent="0.55000000000000004">
      <c r="A8" s="169"/>
      <c r="B8" s="135" t="s">
        <v>88</v>
      </c>
      <c r="C8" s="136"/>
      <c r="D8" s="21">
        <f>ROUNDDOWN(D6*0.85,0)</f>
        <v>765</v>
      </c>
      <c r="E8" s="3" t="s">
        <v>67</v>
      </c>
      <c r="F8" s="19"/>
      <c r="G8" s="19"/>
      <c r="H8" s="19"/>
    </row>
    <row r="9" spans="1:9" ht="23.5" customHeight="1" thickBot="1" x14ac:dyDescent="0.6">
      <c r="A9" s="169"/>
      <c r="B9" s="135" t="s">
        <v>7</v>
      </c>
      <c r="C9" s="136"/>
      <c r="D9" s="21">
        <f>'①申込書 (記入例)'!K24</f>
        <v>270</v>
      </c>
      <c r="E9" s="21" t="s">
        <v>86</v>
      </c>
      <c r="F9" s="47"/>
      <c r="G9" s="46"/>
      <c r="H9" s="46"/>
    </row>
    <row r="10" spans="1:9" ht="23.5" customHeight="1" x14ac:dyDescent="0.55000000000000004">
      <c r="A10" s="169"/>
      <c r="B10" s="135" t="s">
        <v>135</v>
      </c>
      <c r="C10" s="136"/>
      <c r="D10" s="135" t="s">
        <v>148</v>
      </c>
      <c r="E10" s="165"/>
      <c r="F10" s="165"/>
      <c r="G10" s="165"/>
      <c r="H10" s="166"/>
    </row>
    <row r="11" spans="1:9" ht="23.5" customHeight="1" thickBot="1" x14ac:dyDescent="0.6">
      <c r="A11" s="170"/>
      <c r="B11" s="143" t="s">
        <v>136</v>
      </c>
      <c r="C11" s="145"/>
      <c r="D11" s="145"/>
      <c r="E11" s="145"/>
      <c r="F11" s="145"/>
      <c r="G11" s="145"/>
      <c r="H11" s="4" t="s">
        <v>13</v>
      </c>
    </row>
    <row r="12" spans="1:9" ht="7" customHeight="1" thickBot="1" x14ac:dyDescent="0.6">
      <c r="E12" s="19"/>
      <c r="F12" s="19"/>
    </row>
    <row r="13" spans="1:9" ht="23.5" customHeight="1" x14ac:dyDescent="0.55000000000000004">
      <c r="A13" s="174" t="s">
        <v>75</v>
      </c>
      <c r="B13" s="20" t="s">
        <v>8</v>
      </c>
      <c r="C13" s="133" t="s">
        <v>132</v>
      </c>
      <c r="D13" s="160"/>
      <c r="E13" s="160"/>
      <c r="F13" s="160"/>
      <c r="G13" s="160"/>
      <c r="H13" s="161"/>
    </row>
    <row r="14" spans="1:9" ht="23.5" customHeight="1" thickBot="1" x14ac:dyDescent="0.6">
      <c r="A14" s="175"/>
      <c r="B14" s="23" t="s">
        <v>133</v>
      </c>
      <c r="C14" s="135" t="s">
        <v>151</v>
      </c>
      <c r="D14" s="165"/>
      <c r="E14" s="165"/>
      <c r="F14" s="165"/>
      <c r="G14" s="165"/>
      <c r="H14" s="166"/>
    </row>
    <row r="15" spans="1:9" ht="60" customHeight="1" thickBot="1" x14ac:dyDescent="0.6">
      <c r="A15" s="176"/>
      <c r="B15" s="51" t="s">
        <v>139</v>
      </c>
      <c r="C15" s="150" t="s">
        <v>158</v>
      </c>
      <c r="D15" s="151"/>
      <c r="E15" s="151"/>
      <c r="F15" s="152"/>
      <c r="G15" s="50" t="s">
        <v>87</v>
      </c>
      <c r="H15" s="16">
        <f>LEN(C15)</f>
        <v>80</v>
      </c>
    </row>
    <row r="16" spans="1:9" ht="7" customHeight="1" thickBot="1" x14ac:dyDescent="0.6">
      <c r="E16" s="19"/>
      <c r="F16" s="19"/>
    </row>
    <row r="17" spans="1:8" x14ac:dyDescent="0.55000000000000004">
      <c r="A17" s="171" t="s">
        <v>134</v>
      </c>
      <c r="B17" s="172"/>
      <c r="C17" s="172"/>
      <c r="D17" s="172"/>
      <c r="E17" s="172"/>
      <c r="F17" s="172"/>
      <c r="G17" s="172"/>
      <c r="H17" s="173"/>
    </row>
    <row r="18" spans="1:8" ht="25" customHeight="1" thickBot="1" x14ac:dyDescent="0.6">
      <c r="A18" s="156" t="s">
        <v>152</v>
      </c>
      <c r="B18" s="145"/>
      <c r="C18" s="145"/>
      <c r="D18" s="145"/>
      <c r="E18" s="145"/>
      <c r="F18" s="145"/>
      <c r="G18" s="145"/>
      <c r="H18" s="146"/>
    </row>
    <row r="19" spans="1:8" ht="7" customHeight="1" x14ac:dyDescent="0.55000000000000004">
      <c r="E19" s="19"/>
      <c r="F19" s="19"/>
    </row>
    <row r="20" spans="1:8" ht="25" customHeight="1" x14ac:dyDescent="0.55000000000000004">
      <c r="E20" s="19"/>
      <c r="F20" s="19"/>
    </row>
    <row r="21" spans="1:8" ht="25" customHeight="1" x14ac:dyDescent="0.55000000000000004"/>
    <row r="22" spans="1:8" ht="25" customHeight="1" x14ac:dyDescent="0.55000000000000004"/>
    <row r="23" spans="1:8" ht="25" customHeight="1" x14ac:dyDescent="0.55000000000000004"/>
    <row r="24" spans="1:8" ht="25" customHeight="1" x14ac:dyDescent="0.55000000000000004"/>
  </sheetData>
  <mergeCells count="15">
    <mergeCell ref="A18:H18"/>
    <mergeCell ref="A1:H1"/>
    <mergeCell ref="A6:A11"/>
    <mergeCell ref="B6:C6"/>
    <mergeCell ref="B7:C7"/>
    <mergeCell ref="B8:C8"/>
    <mergeCell ref="B9:C9"/>
    <mergeCell ref="B10:C10"/>
    <mergeCell ref="D10:H10"/>
    <mergeCell ref="B11:G11"/>
    <mergeCell ref="A13:A15"/>
    <mergeCell ref="C13:H13"/>
    <mergeCell ref="C14:H14"/>
    <mergeCell ref="C15:F15"/>
    <mergeCell ref="A17:H17"/>
  </mergeCells>
  <phoneticPr fontId="1"/>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585F8884-D1C7-4E60-B39A-061C20806C35}">
          <x14:formula1>
            <xm:f>DDL!$H$28:$H$31</xm:f>
          </x14:formula1>
          <xm:sqref>C13:H13</xm:sqref>
        </x14:dataValidation>
        <x14:dataValidation type="list" allowBlank="1" showInputMessage="1" showErrorMessage="1" xr:uid="{1C9B49C3-70A1-426E-A981-43E01641FC6F}">
          <x14:formula1>
            <xm:f>DDL!$G$2:$G$3</xm:f>
          </x14:formula1>
          <xm:sqref>H11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F768-AE23-4685-B5AC-DB1AC027CCC0}">
  <dimension ref="B2:I37"/>
  <sheetViews>
    <sheetView workbookViewId="0"/>
  </sheetViews>
  <sheetFormatPr defaultRowHeight="18" x14ac:dyDescent="0.55000000000000004"/>
  <cols>
    <col min="1" max="16384" width="8.6640625" style="1"/>
  </cols>
  <sheetData>
    <row r="2" spans="2:9" x14ac:dyDescent="0.55000000000000004">
      <c r="B2" s="1" t="s">
        <v>12</v>
      </c>
      <c r="G2" s="1" t="s">
        <v>13</v>
      </c>
      <c r="I2" s="1" t="s">
        <v>94</v>
      </c>
    </row>
    <row r="3" spans="2:9" x14ac:dyDescent="0.55000000000000004">
      <c r="B3" s="1" t="s">
        <v>14</v>
      </c>
      <c r="G3" s="1" t="s">
        <v>15</v>
      </c>
      <c r="I3" s="1" t="s">
        <v>95</v>
      </c>
    </row>
    <row r="4" spans="2:9" x14ac:dyDescent="0.55000000000000004">
      <c r="B4" s="1" t="s">
        <v>16</v>
      </c>
      <c r="I4" s="1" t="s">
        <v>96</v>
      </c>
    </row>
    <row r="5" spans="2:9" x14ac:dyDescent="0.55000000000000004">
      <c r="B5" s="1" t="s">
        <v>17</v>
      </c>
    </row>
    <row r="6" spans="2:9" x14ac:dyDescent="0.55000000000000004">
      <c r="B6" s="1" t="s">
        <v>18</v>
      </c>
      <c r="G6" s="1" t="s">
        <v>49</v>
      </c>
    </row>
    <row r="7" spans="2:9" x14ac:dyDescent="0.55000000000000004">
      <c r="B7" s="1" t="s">
        <v>19</v>
      </c>
      <c r="G7" s="1" t="s">
        <v>50</v>
      </c>
    </row>
    <row r="8" spans="2:9" x14ac:dyDescent="0.55000000000000004">
      <c r="B8" s="1" t="s">
        <v>20</v>
      </c>
      <c r="G8" s="1" t="s">
        <v>51</v>
      </c>
    </row>
    <row r="9" spans="2:9" x14ac:dyDescent="0.55000000000000004">
      <c r="G9" s="1" t="s">
        <v>52</v>
      </c>
    </row>
    <row r="10" spans="2:9" x14ac:dyDescent="0.55000000000000004">
      <c r="B10" s="1" t="s">
        <v>21</v>
      </c>
      <c r="G10" s="1" t="s">
        <v>53</v>
      </c>
    </row>
    <row r="11" spans="2:9" x14ac:dyDescent="0.55000000000000004">
      <c r="B11" s="1" t="s">
        <v>22</v>
      </c>
      <c r="G11" s="1" t="s">
        <v>54</v>
      </c>
    </row>
    <row r="12" spans="2:9" x14ac:dyDescent="0.55000000000000004">
      <c r="B12" s="1" t="s">
        <v>23</v>
      </c>
      <c r="G12" s="1" t="s">
        <v>44</v>
      </c>
    </row>
    <row r="13" spans="2:9" x14ac:dyDescent="0.55000000000000004">
      <c r="B13" s="1" t="s">
        <v>24</v>
      </c>
      <c r="G13" s="1" t="s">
        <v>45</v>
      </c>
    </row>
    <row r="14" spans="2:9" x14ac:dyDescent="0.55000000000000004">
      <c r="B14" s="1" t="s">
        <v>25</v>
      </c>
      <c r="G14" s="1" t="s">
        <v>46</v>
      </c>
    </row>
    <row r="15" spans="2:9" x14ac:dyDescent="0.55000000000000004">
      <c r="B15" s="1" t="s">
        <v>26</v>
      </c>
      <c r="G15" s="1" t="s">
        <v>47</v>
      </c>
    </row>
    <row r="16" spans="2:9" x14ac:dyDescent="0.55000000000000004">
      <c r="B16" s="1" t="s">
        <v>27</v>
      </c>
      <c r="G16" s="1" t="s">
        <v>48</v>
      </c>
    </row>
    <row r="18" spans="2:8" x14ac:dyDescent="0.55000000000000004">
      <c r="B18" s="1" t="s">
        <v>28</v>
      </c>
    </row>
    <row r="19" spans="2:8" x14ac:dyDescent="0.55000000000000004">
      <c r="B19" s="1" t="s">
        <v>29</v>
      </c>
      <c r="G19" s="1" t="s">
        <v>30</v>
      </c>
    </row>
    <row r="20" spans="2:8" x14ac:dyDescent="0.55000000000000004">
      <c r="G20" s="1" t="s">
        <v>31</v>
      </c>
    </row>
    <row r="21" spans="2:8" x14ac:dyDescent="0.55000000000000004">
      <c r="G21" s="1" t="s">
        <v>32</v>
      </c>
    </row>
    <row r="23" spans="2:8" x14ac:dyDescent="0.55000000000000004">
      <c r="B23" s="1" t="s">
        <v>33</v>
      </c>
    </row>
    <row r="24" spans="2:8" x14ac:dyDescent="0.55000000000000004">
      <c r="B24" s="1" t="s">
        <v>34</v>
      </c>
    </row>
    <row r="25" spans="2:8" x14ac:dyDescent="0.55000000000000004">
      <c r="B25" s="1" t="s">
        <v>35</v>
      </c>
    </row>
    <row r="27" spans="2:8" x14ac:dyDescent="0.55000000000000004">
      <c r="B27" s="1" t="s">
        <v>36</v>
      </c>
    </row>
    <row r="28" spans="2:8" x14ac:dyDescent="0.55000000000000004">
      <c r="B28" s="1" t="s">
        <v>37</v>
      </c>
      <c r="H28" s="1" t="s">
        <v>37</v>
      </c>
    </row>
    <row r="29" spans="2:8" x14ac:dyDescent="0.55000000000000004">
      <c r="B29" s="1" t="s">
        <v>38</v>
      </c>
      <c r="H29" s="1" t="s">
        <v>132</v>
      </c>
    </row>
    <row r="30" spans="2:8" x14ac:dyDescent="0.55000000000000004">
      <c r="B30" s="1" t="s">
        <v>39</v>
      </c>
      <c r="H30" s="1" t="s">
        <v>39</v>
      </c>
    </row>
    <row r="31" spans="2:8" x14ac:dyDescent="0.55000000000000004">
      <c r="B31" s="1" t="s">
        <v>40</v>
      </c>
      <c r="H31" s="1" t="s">
        <v>40</v>
      </c>
    </row>
    <row r="34" spans="2:2" x14ac:dyDescent="0.55000000000000004">
      <c r="B34" s="1" t="s">
        <v>41</v>
      </c>
    </row>
    <row r="36" spans="2:2" x14ac:dyDescent="0.55000000000000004">
      <c r="B36" s="1" t="s">
        <v>42</v>
      </c>
    </row>
    <row r="37" spans="2:2" x14ac:dyDescent="0.55000000000000004">
      <c r="B37" s="1" t="s">
        <v>43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f6e06b3b4131947e14bd75f782815358">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fc62e7b02cf9a10f196c431f9ee31e67"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dff9eb7-d64d-4ebd-856d-e287af282d42">
      <UserInfo>
        <DisplayName/>
        <AccountId xsi:nil="true"/>
        <AccountType/>
      </UserInfo>
    </SharedWithUsers>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7CE2F4-BB5C-4F8F-A7B6-08D0769AB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0B19E1-8F27-4F5D-9E7C-8EBF0D0128DB}">
  <ds:schemaRefs>
    <ds:schemaRef ds:uri="http://schemas.microsoft.com/office/2006/metadata/properties"/>
    <ds:schemaRef ds:uri="http://schemas.microsoft.com/office/infopath/2007/PartnerControls"/>
    <ds:schemaRef ds:uri="ddff9eb7-d64d-4ebd-856d-e287af282d42"/>
    <ds:schemaRef ds:uri="b72e2716-3e9c-4455-b0cc-838418208509"/>
  </ds:schemaRefs>
</ds:datastoreItem>
</file>

<file path=customXml/itemProps3.xml><?xml version="1.0" encoding="utf-8"?>
<ds:datastoreItem xmlns:ds="http://schemas.openxmlformats.org/officeDocument/2006/customXml" ds:itemID="{583AC1D4-DFDD-4A4B-ACA3-91EF4CB4F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①申込書</vt:lpstr>
      <vt:lpstr>②THE NIIGATA</vt:lpstr>
      <vt:lpstr>③新潟をこめ</vt:lpstr>
      <vt:lpstr>①申込書 (記入例)</vt:lpstr>
      <vt:lpstr>②THE NIIGATA (記入例)</vt:lpstr>
      <vt:lpstr>③新潟をこめ (記入例)</vt:lpstr>
      <vt:lpstr>DDL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綾香</dc:creator>
  <cp:lastModifiedBy>渡邉 綾香</cp:lastModifiedBy>
  <cp:lastPrinted>2025-10-08T07:44:57Z</cp:lastPrinted>
  <dcterms:created xsi:type="dcterms:W3CDTF">2025-09-05T02:08:15Z</dcterms:created>
  <dcterms:modified xsi:type="dcterms:W3CDTF">2026-02-24T01:32:20Z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0x010100CA4D0E2644FED24EAE1572B67766E628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