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134" documentId="13_ncr:1_{DD47C304-F792-4F17-B970-4D0741F15FA5}" xr6:coauthVersionLast="47" xr6:coauthVersionMax="47" xr10:uidLastSave="{E18EE34A-C5C1-449D-821D-D3E1FC05BD91}"/>
  <bookViews>
    <workbookView xWindow="-120" yWindow="-120" windowWidth="20730" windowHeight="11160" tabRatio="815" activeTab="1" xr2:uid="{00000000-000D-0000-FFFF-FFFF00000000}"/>
  </bookViews>
  <sheets>
    <sheet name="様式-1 支払状況表" sheetId="10" r:id="rId1"/>
    <sheet name="様式-1 記入例" sheetId="11" r:id="rId2"/>
    <sheet name="様式-2 財産台帳" sheetId="13" r:id="rId3"/>
    <sheet name="様式-2 記入例" sheetId="14" r:id="rId4"/>
  </sheets>
  <definedNames>
    <definedName name="_xlnm.Print_Area" localSheetId="0">'様式-1 支払状況表'!$A$1:$T$23</definedName>
    <definedName name="_xlnm.Print_Area" localSheetId="3">'様式-2 記入例'!$B$1:$L$20</definedName>
    <definedName name="_xlnm.Print_Area" localSheetId="2">'様式-2 財産台帳'!$B$1:$L$20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1" l="1"/>
  <c r="G9" i="11"/>
  <c r="G14" i="11" s="1"/>
</calcChain>
</file>

<file path=xl/sharedStrings.xml><?xml version="1.0" encoding="utf-8"?>
<sst xmlns="http://schemas.openxmlformats.org/spreadsheetml/2006/main" count="104" uniqueCount="60">
  <si>
    <t>支 払 状 況 表</t>
    <rPh sb="0" eb="1">
      <t>シ</t>
    </rPh>
    <rPh sb="2" eb="3">
      <t>フツ</t>
    </rPh>
    <rPh sb="4" eb="5">
      <t>ジョウ</t>
    </rPh>
    <rPh sb="6" eb="7">
      <t>キョウ</t>
    </rPh>
    <rPh sb="8" eb="9">
      <t>ヒョウ</t>
    </rPh>
    <phoneticPr fontId="1"/>
  </si>
  <si>
    <t>番号</t>
  </si>
  <si>
    <t>経費区分</t>
  </si>
  <si>
    <t>経費内訳</t>
  </si>
  <si>
    <t>支払先名</t>
  </si>
  <si>
    <t>支払額の内訳</t>
    <rPh sb="0" eb="3">
      <t>シハライガク</t>
    </rPh>
    <rPh sb="4" eb="6">
      <t>ウチワケ</t>
    </rPh>
    <phoneticPr fontId="1"/>
  </si>
  <si>
    <t>口座振込</t>
  </si>
  <si>
    <t>小切手</t>
  </si>
  <si>
    <t>手形</t>
  </si>
  <si>
    <t>見積書</t>
  </si>
  <si>
    <t>納品書</t>
  </si>
  <si>
    <t>請求書</t>
  </si>
  <si>
    <t>領収書</t>
  </si>
  <si>
    <t>振込　　　受領書</t>
  </si>
  <si>
    <t>手形・小切手の耳</t>
  </si>
  <si>
    <t>当座勘定照合表</t>
  </si>
  <si>
    <t>根拠書類（日付を記入し、写しを添付してください。）</t>
    <phoneticPr fontId="1"/>
  </si>
  <si>
    <t>備考</t>
    <rPh sb="0" eb="2">
      <t>ビコウ</t>
    </rPh>
    <phoneticPr fontId="1"/>
  </si>
  <si>
    <t>支払
（振出）
年月日</t>
    <rPh sb="8" eb="11">
      <t>ネンガッピ</t>
    </rPh>
    <phoneticPr fontId="1"/>
  </si>
  <si>
    <t>財 産 台 帳</t>
    <rPh sb="0" eb="1">
      <t>ザイ</t>
    </rPh>
    <rPh sb="2" eb="3">
      <t>サン</t>
    </rPh>
    <rPh sb="4" eb="5">
      <t>ダイ</t>
    </rPh>
    <rPh sb="6" eb="7">
      <t>トバリ</t>
    </rPh>
    <phoneticPr fontId="1"/>
  </si>
  <si>
    <t>取得物件名</t>
  </si>
  <si>
    <t>類型、形式</t>
  </si>
  <si>
    <t>数量</t>
  </si>
  <si>
    <t>単位</t>
  </si>
  <si>
    <t>単価</t>
  </si>
  <si>
    <t>金額</t>
  </si>
  <si>
    <t>契約日</t>
  </si>
  <si>
    <t>設置日</t>
  </si>
  <si>
    <t>支払日</t>
  </si>
  <si>
    <t>助成金充当額</t>
  </si>
  <si>
    <t>設置場所</t>
  </si>
  <si>
    <t>（様式－２）</t>
    <rPh sb="1" eb="3">
      <t>ヨウシキ</t>
    </rPh>
    <phoneticPr fontId="1"/>
  </si>
  <si>
    <t>（様式－１）</t>
    <rPh sb="1" eb="3">
      <t>ヨウシキ</t>
    </rPh>
    <phoneticPr fontId="1"/>
  </si>
  <si>
    <t>注文書</t>
    <phoneticPr fontId="1"/>
  </si>
  <si>
    <t>㈱○○○</t>
    <phoneticPr fontId="1"/>
  </si>
  <si>
    <t>○○○㈱</t>
    <phoneticPr fontId="1"/>
  </si>
  <si>
    <t>小計</t>
    <rPh sb="0" eb="2">
      <t>ショウケイ</t>
    </rPh>
    <phoneticPr fontId="1"/>
  </si>
  <si>
    <t>○</t>
    <phoneticPr fontId="1"/>
  </si>
  <si>
    <t>式</t>
    <rPh sb="0" eb="1">
      <t>シキ</t>
    </rPh>
    <phoneticPr fontId="1"/>
  </si>
  <si>
    <t>○○装置</t>
    <rPh sb="2" eb="4">
      <t>ソウチ</t>
    </rPh>
    <phoneticPr fontId="1"/>
  </si>
  <si>
    <t>合計</t>
    <rPh sb="0" eb="2">
      <t>ゴウケイ</t>
    </rPh>
    <phoneticPr fontId="1"/>
  </si>
  <si>
    <t>㈲○○商事</t>
    <rPh sb="3" eb="5">
      <t>ショウジ</t>
    </rPh>
    <phoneticPr fontId="1"/>
  </si>
  <si>
    <t>XXX-○○○</t>
    <phoneticPr fontId="1"/>
  </si>
  <si>
    <t>専門家経費</t>
    <rPh sb="0" eb="5">
      <t>センモンカケイヒ</t>
    </rPh>
    <phoneticPr fontId="1"/>
  </si>
  <si>
    <t>○○システム開発</t>
    <rPh sb="6" eb="8">
      <t>カイハツ</t>
    </rPh>
    <phoneticPr fontId="1"/>
  </si>
  <si>
    <t>○○工場</t>
    <rPh sb="2" eb="4">
      <t>コウジョウ</t>
    </rPh>
    <phoneticPr fontId="1"/>
  </si>
  <si>
    <t>△△センサー</t>
    <phoneticPr fontId="1"/>
  </si>
  <si>
    <t>□□□-XXX</t>
    <phoneticPr fontId="1"/>
  </si>
  <si>
    <t>台</t>
    <rPh sb="0" eb="1">
      <t>ダイ</t>
    </rPh>
    <phoneticPr fontId="1"/>
  </si>
  <si>
    <t>（注１）５０万円（税抜）以上の助成対象物件の取得に係わるものは、原則として合い見積を提出してください。</t>
  </si>
  <si>
    <t>（注２）経費区分ごとの小計および全経費の合計を記載してください。</t>
  </si>
  <si>
    <t>（注３）消費税､銀行口座振込手数料（支払先が負担する場合を含む）は､助成対象経費に含めないでください。</t>
  </si>
  <si>
    <t>支払金額</t>
    <phoneticPr fontId="1"/>
  </si>
  <si>
    <t>（注１）５０万円（税抜）以上の助成対象物件の取得に係わるものは、原則として合い見積を提出してください。</t>
    <phoneticPr fontId="1"/>
  </si>
  <si>
    <t>（注）設置金額が１０万円（税抜）未満のものを除く</t>
    <phoneticPr fontId="1"/>
  </si>
  <si>
    <t>ソフトウェア導入費</t>
    <rPh sb="6" eb="9">
      <t>ドウニュウヒ</t>
    </rPh>
    <phoneticPr fontId="1"/>
  </si>
  <si>
    <t>ハードウェア導入費</t>
    <rPh sb="6" eb="9">
      <t>ドウニュウヒ</t>
    </rPh>
    <phoneticPr fontId="1"/>
  </si>
  <si>
    <t>□□センサー</t>
    <phoneticPr fontId="1"/>
  </si>
  <si>
    <t>△△装置</t>
    <rPh sb="2" eb="4">
      <t>ソウチ</t>
    </rPh>
    <phoneticPr fontId="1"/>
  </si>
  <si>
    <t>☆☆指導謝金</t>
    <rPh sb="2" eb="4">
      <t>シドウ</t>
    </rPh>
    <rPh sb="4" eb="6">
      <t>シャキン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</si>
</sst>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 shrinkToFit="1"/>
    </xf>
    <xf numFmtId="14" fontId="3" fillId="0" borderId="3" xfId="0" applyNumberFormat="1" applyFont="1" applyBorder="1" applyAlignment="1">
      <alignment horizontal="center" vertical="center" shrinkToFit="1"/>
    </xf>
    <xf numFmtId="3" fontId="6" fillId="0" borderId="1" xfId="0" applyNumberFormat="1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DF2FF"/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62177</xdr:colOff>
      <xdr:row>1</xdr:row>
      <xdr:rowOff>76</xdr:rowOff>
    </xdr:from>
    <xdr:to>
      <xdr:col>2</xdr:col>
      <xdr:colOff>888471</xdr:colOff>
      <xdr:row>2</xdr:row>
      <xdr:rowOff>16232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CDF866-72C5-4A35-B817-851B56240933}"/>
            </a:ext>
          </a:extLst>
        </xdr:cNvPr>
        <xdr:cNvSpPr txBox="1"/>
      </xdr:nvSpPr>
      <xdr:spPr>
        <a:xfrm>
          <a:off x="233627" y="171526"/>
          <a:ext cx="1178719" cy="36858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r>
            <a:rPr kumimoji="1" lang="ja-JP" altLang="en-US" sz="1400" b="1">
              <a:solidFill>
                <a:srgbClr val="FF0000"/>
              </a:solidFill>
            </a:rPr>
            <a:t>　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127001</xdr:colOff>
      <xdr:row>0</xdr:row>
      <xdr:rowOff>56029</xdr:rowOff>
    </xdr:from>
    <xdr:to>
      <xdr:col>17</xdr:col>
      <xdr:colOff>381000</xdr:colOff>
      <xdr:row>3</xdr:row>
      <xdr:rowOff>67236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FA64469-2722-4054-81E0-7A021BD7ADCC}"/>
            </a:ext>
          </a:extLst>
        </xdr:cNvPr>
        <xdr:cNvSpPr/>
      </xdr:nvSpPr>
      <xdr:spPr>
        <a:xfrm>
          <a:off x="11471276" y="56029"/>
          <a:ext cx="2025649" cy="658907"/>
        </a:xfrm>
        <a:prstGeom prst="wedgeRoundRectCallout">
          <a:avLst>
            <a:gd name="adj1" fmla="val -32388"/>
            <a:gd name="adj2" fmla="val 8279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領収書が発行されていない場合は添付不要です</a:t>
          </a:r>
        </a:p>
      </xdr:txBody>
    </xdr:sp>
    <xdr:clientData/>
  </xdr:twoCellAnchor>
  <xdr:twoCellAnchor>
    <xdr:from>
      <xdr:col>8</xdr:col>
      <xdr:colOff>515471</xdr:colOff>
      <xdr:row>0</xdr:row>
      <xdr:rowOff>56029</xdr:rowOff>
    </xdr:from>
    <xdr:to>
      <xdr:col>13</xdr:col>
      <xdr:colOff>235323</xdr:colOff>
      <xdr:row>4</xdr:row>
      <xdr:rowOff>324970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3AA0465-4B36-45F5-B259-146FFCD20944}"/>
            </a:ext>
          </a:extLst>
        </xdr:cNvPr>
        <xdr:cNvSpPr/>
      </xdr:nvSpPr>
      <xdr:spPr>
        <a:xfrm>
          <a:off x="6409765" y="56029"/>
          <a:ext cx="2913529" cy="1143000"/>
        </a:xfrm>
        <a:prstGeom prst="wedgeRoundRectCallout">
          <a:avLst>
            <a:gd name="adj1" fmla="val -43909"/>
            <a:gd name="adj2" fmla="val 6361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単一の方法で支払う場合、対象の支払方法に〇を付けてください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複数の方法で支払う場合、金額の内訳を記載してください</a:t>
          </a:r>
        </a:p>
      </xdr:txBody>
    </xdr:sp>
    <xdr:clientData/>
  </xdr:twoCellAnchor>
  <xdr:twoCellAnchor>
    <xdr:from>
      <xdr:col>2</xdr:col>
      <xdr:colOff>1079313</xdr:colOff>
      <xdr:row>0</xdr:row>
      <xdr:rowOff>67235</xdr:rowOff>
    </xdr:from>
    <xdr:to>
      <xdr:col>5</xdr:col>
      <xdr:colOff>56028</xdr:colOff>
      <xdr:row>3</xdr:row>
      <xdr:rowOff>112059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3B3FC28-F849-4198-927B-851866574204}"/>
            </a:ext>
          </a:extLst>
        </xdr:cNvPr>
        <xdr:cNvSpPr/>
      </xdr:nvSpPr>
      <xdr:spPr>
        <a:xfrm>
          <a:off x="1603188" y="67235"/>
          <a:ext cx="2215215" cy="692524"/>
        </a:xfrm>
        <a:prstGeom prst="wedgeRoundRectCallout">
          <a:avLst>
            <a:gd name="adj1" fmla="val -49971"/>
            <a:gd name="adj2" fmla="val 7686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事業計画書に記載の内容と揃えてください</a:t>
          </a:r>
        </a:p>
      </xdr:txBody>
    </xdr:sp>
    <xdr:clientData/>
  </xdr:twoCellAnchor>
  <xdr:twoCellAnchor>
    <xdr:from>
      <xdr:col>1</xdr:col>
      <xdr:colOff>47625</xdr:colOff>
      <xdr:row>19</xdr:row>
      <xdr:rowOff>0</xdr:rowOff>
    </xdr:from>
    <xdr:to>
      <xdr:col>10</xdr:col>
      <xdr:colOff>309562</xdr:colOff>
      <xdr:row>22</xdr:row>
      <xdr:rowOff>134471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9D35A5D-3836-46ED-B371-42ABF6C63674}"/>
            </a:ext>
          </a:extLst>
        </xdr:cNvPr>
        <xdr:cNvSpPr/>
      </xdr:nvSpPr>
      <xdr:spPr>
        <a:xfrm>
          <a:off x="215713" y="5681382"/>
          <a:ext cx="7400084" cy="638736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234156</xdr:colOff>
      <xdr:row>17</xdr:row>
      <xdr:rowOff>69415</xdr:rowOff>
    </xdr:from>
    <xdr:to>
      <xdr:col>10</xdr:col>
      <xdr:colOff>116416</xdr:colOff>
      <xdr:row>18</xdr:row>
      <xdr:rowOff>146144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F4A8316-D4B9-4E87-B8A5-05DFF8FE8143}"/>
            </a:ext>
          </a:extLst>
        </xdr:cNvPr>
        <xdr:cNvSpPr/>
      </xdr:nvSpPr>
      <xdr:spPr>
        <a:xfrm>
          <a:off x="5422480" y="5145680"/>
          <a:ext cx="2000171" cy="379288"/>
        </a:xfrm>
        <a:prstGeom prst="wedgeRoundRectCallout">
          <a:avLst>
            <a:gd name="adj1" fmla="val -40009"/>
            <a:gd name="adj2" fmla="val 8462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注意事項をご確認ください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42862</xdr:rowOff>
    </xdr:from>
    <xdr:to>
      <xdr:col>2</xdr:col>
      <xdr:colOff>138113</xdr:colOff>
      <xdr:row>2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295C0-462F-458B-A24C-780D4CB3E14B}"/>
            </a:ext>
          </a:extLst>
        </xdr:cNvPr>
        <xdr:cNvSpPr txBox="1"/>
      </xdr:nvSpPr>
      <xdr:spPr>
        <a:xfrm>
          <a:off x="247650" y="214312"/>
          <a:ext cx="1176338" cy="36671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r>
            <a:rPr kumimoji="1" lang="ja-JP" altLang="en-US" sz="1400" b="1">
              <a:solidFill>
                <a:srgbClr val="FF0000"/>
              </a:solidFill>
            </a:rPr>
            <a:t>　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31750</xdr:colOff>
      <xdr:row>15</xdr:row>
      <xdr:rowOff>328084</xdr:rowOff>
    </xdr:from>
    <xdr:to>
      <xdr:col>7</xdr:col>
      <xdr:colOff>190500</xdr:colOff>
      <xdr:row>17</xdr:row>
      <xdr:rowOff>123265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C8EEC14-1256-4CFF-9691-4618074FE127}"/>
            </a:ext>
          </a:extLst>
        </xdr:cNvPr>
        <xdr:cNvSpPr/>
      </xdr:nvSpPr>
      <xdr:spPr>
        <a:xfrm>
          <a:off x="199838" y="5337113"/>
          <a:ext cx="5145368" cy="344270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158750</xdr:colOff>
      <xdr:row>14</xdr:row>
      <xdr:rowOff>137583</xdr:rowOff>
    </xdr:from>
    <xdr:to>
      <xdr:col>7</xdr:col>
      <xdr:colOff>305593</xdr:colOff>
      <xdr:row>15</xdr:row>
      <xdr:rowOff>140229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D82A438-2131-47D8-929D-7BDAE8C33EA8}"/>
            </a:ext>
          </a:extLst>
        </xdr:cNvPr>
        <xdr:cNvSpPr/>
      </xdr:nvSpPr>
      <xdr:spPr>
        <a:xfrm>
          <a:off x="3463925" y="4776258"/>
          <a:ext cx="2013743" cy="383646"/>
        </a:xfrm>
        <a:prstGeom prst="wedgeRoundRectCallout">
          <a:avLst>
            <a:gd name="adj1" fmla="val -40009"/>
            <a:gd name="adj2" fmla="val 8462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注意事項をご確認ください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4DC59-949C-4565-A32C-F8628A8BE622}">
  <sheetPr>
    <pageSetUpPr fitToPage="1"/>
  </sheetPr>
  <dimension ref="B1:S22"/>
  <sheetViews>
    <sheetView zoomScale="85" zoomScaleNormal="85" zoomScaleSheetLayoutView="85" workbookViewId="0"/>
  </sheetViews>
  <sheetFormatPr defaultRowHeight="13.5"/>
  <cols>
    <col min="1" max="1" width="2.25" style="1" customWidth="1"/>
    <col min="2" max="2" width="4.625" style="1" customWidth="1"/>
    <col min="3" max="3" width="17.625" style="1" customWidth="1"/>
    <col min="4" max="4" width="14.375" style="1" customWidth="1"/>
    <col min="5" max="5" width="10.5" style="1" customWidth="1"/>
    <col min="6" max="6" width="7.75" style="1" customWidth="1"/>
    <col min="7" max="7" width="11" style="1" customWidth="1"/>
    <col min="8" max="10" width="9.25" style="1" customWidth="1"/>
    <col min="11" max="18" width="7.75" style="1" customWidth="1"/>
    <col min="19" max="19" width="9" style="1"/>
    <col min="20" max="20" width="2.25" style="1" customWidth="1"/>
    <col min="21" max="16384" width="9" style="1"/>
  </cols>
  <sheetData>
    <row r="1" spans="2:19">
      <c r="B1" s="1" t="s">
        <v>32</v>
      </c>
    </row>
    <row r="2" spans="2:19" ht="27.75" customHeight="1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19" ht="9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8.75" customHeight="1">
      <c r="B4" s="21" t="s">
        <v>1</v>
      </c>
      <c r="C4" s="21" t="s">
        <v>2</v>
      </c>
      <c r="D4" s="21" t="s">
        <v>3</v>
      </c>
      <c r="E4" s="21" t="s">
        <v>4</v>
      </c>
      <c r="F4" s="23" t="s">
        <v>18</v>
      </c>
      <c r="G4" s="23" t="s">
        <v>52</v>
      </c>
      <c r="H4" s="19" t="s">
        <v>5</v>
      </c>
      <c r="I4" s="19"/>
      <c r="J4" s="19"/>
      <c r="K4" s="19" t="s">
        <v>16</v>
      </c>
      <c r="L4" s="19"/>
      <c r="M4" s="19"/>
      <c r="N4" s="19"/>
      <c r="O4" s="19"/>
      <c r="P4" s="19"/>
      <c r="Q4" s="19"/>
      <c r="R4" s="19"/>
      <c r="S4" s="21" t="s">
        <v>17</v>
      </c>
    </row>
    <row r="5" spans="2:19" ht="36.75" customHeight="1">
      <c r="B5" s="22"/>
      <c r="C5" s="22"/>
      <c r="D5" s="22"/>
      <c r="E5" s="22"/>
      <c r="F5" s="22"/>
      <c r="G5" s="22"/>
      <c r="H5" s="4" t="s">
        <v>6</v>
      </c>
      <c r="I5" s="4" t="s">
        <v>7</v>
      </c>
      <c r="J5" s="4" t="s">
        <v>8</v>
      </c>
      <c r="K5" s="4" t="s">
        <v>9</v>
      </c>
      <c r="L5" s="4" t="s">
        <v>33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4" t="s">
        <v>15</v>
      </c>
      <c r="S5" s="22"/>
    </row>
    <row r="6" spans="2:19" ht="24" customHeight="1">
      <c r="B6" s="6"/>
      <c r="C6" s="6"/>
      <c r="D6" s="6"/>
      <c r="E6" s="6"/>
      <c r="F6" s="7"/>
      <c r="G6" s="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24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ht="24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2:19" ht="24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2:19" ht="24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2:19" ht="24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2:19" ht="24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2:19" ht="24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2:19" ht="24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19" ht="24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2:19" ht="24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2:19" ht="24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2:19" ht="24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2:19" ht="24" customHeigh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2:19">
      <c r="B20" s="1" t="s">
        <v>49</v>
      </c>
    </row>
    <row r="21" spans="2:19">
      <c r="B21" s="1" t="s">
        <v>50</v>
      </c>
    </row>
    <row r="22" spans="2:19">
      <c r="B22" s="1" t="s">
        <v>51</v>
      </c>
    </row>
  </sheetData>
  <mergeCells count="8">
    <mergeCell ref="B2:S2"/>
    <mergeCell ref="B4:B5"/>
    <mergeCell ref="C4:C5"/>
    <mergeCell ref="D4:D5"/>
    <mergeCell ref="E4:E5"/>
    <mergeCell ref="F4:F5"/>
    <mergeCell ref="G4:G5"/>
    <mergeCell ref="S4:S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091E2-9119-40DA-9EC2-A0BE88765B15}">
  <sheetPr>
    <tabColor theme="7"/>
  </sheetPr>
  <dimension ref="B1:S22"/>
  <sheetViews>
    <sheetView tabSelected="1" zoomScale="85" zoomScaleNormal="85" workbookViewId="0">
      <selection activeCell="A11" sqref="A11"/>
    </sheetView>
  </sheetViews>
  <sheetFormatPr defaultRowHeight="13.5"/>
  <cols>
    <col min="1" max="1" width="2.25" style="1" customWidth="1"/>
    <col min="2" max="2" width="4.625" style="1" customWidth="1"/>
    <col min="3" max="3" width="17.625" style="1" customWidth="1"/>
    <col min="4" max="4" width="14.375" style="1" customWidth="1"/>
    <col min="5" max="5" width="10.5" style="1" customWidth="1"/>
    <col min="6" max="6" width="7.75" style="1" customWidth="1"/>
    <col min="7" max="7" width="11" style="1" customWidth="1"/>
    <col min="8" max="10" width="9.25" style="1" customWidth="1"/>
    <col min="11" max="18" width="7.75" style="1" customWidth="1"/>
    <col min="19" max="19" width="9" style="1"/>
    <col min="20" max="20" width="2.25" style="1" customWidth="1"/>
    <col min="21" max="16384" width="9" style="1"/>
  </cols>
  <sheetData>
    <row r="1" spans="2:19">
      <c r="B1" s="1" t="s">
        <v>32</v>
      </c>
    </row>
    <row r="2" spans="2:19" ht="27.75" customHeight="1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19" ht="9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8.75" customHeight="1">
      <c r="B4" s="21" t="s">
        <v>1</v>
      </c>
      <c r="C4" s="21" t="s">
        <v>2</v>
      </c>
      <c r="D4" s="21" t="s">
        <v>3</v>
      </c>
      <c r="E4" s="21" t="s">
        <v>4</v>
      </c>
      <c r="F4" s="23" t="s">
        <v>18</v>
      </c>
      <c r="G4" s="23" t="s">
        <v>52</v>
      </c>
      <c r="H4" s="19" t="s">
        <v>5</v>
      </c>
      <c r="I4" s="19"/>
      <c r="J4" s="19"/>
      <c r="K4" s="19" t="s">
        <v>16</v>
      </c>
      <c r="L4" s="19"/>
      <c r="M4" s="19"/>
      <c r="N4" s="19"/>
      <c r="O4" s="19"/>
      <c r="P4" s="19"/>
      <c r="Q4" s="19"/>
      <c r="R4" s="19"/>
      <c r="S4" s="21" t="s">
        <v>17</v>
      </c>
    </row>
    <row r="5" spans="2:19" ht="36.75" customHeight="1">
      <c r="B5" s="22"/>
      <c r="C5" s="22"/>
      <c r="D5" s="22"/>
      <c r="E5" s="22"/>
      <c r="F5" s="22"/>
      <c r="G5" s="22"/>
      <c r="H5" s="4" t="s">
        <v>6</v>
      </c>
      <c r="I5" s="4" t="s">
        <v>7</v>
      </c>
      <c r="J5" s="4" t="s">
        <v>8</v>
      </c>
      <c r="K5" s="4" t="s">
        <v>9</v>
      </c>
      <c r="L5" s="4" t="s">
        <v>33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4" t="s">
        <v>15</v>
      </c>
      <c r="S5" s="22"/>
    </row>
    <row r="6" spans="2:19" ht="30" customHeight="1">
      <c r="B6" s="6">
        <v>1</v>
      </c>
      <c r="C6" s="16" t="s">
        <v>55</v>
      </c>
      <c r="D6" s="6" t="s">
        <v>44</v>
      </c>
      <c r="E6" s="6" t="s">
        <v>34</v>
      </c>
      <c r="F6" s="13">
        <v>44941</v>
      </c>
      <c r="G6" s="9">
        <v>80000</v>
      </c>
      <c r="H6" s="9" t="s">
        <v>37</v>
      </c>
      <c r="I6" s="10"/>
      <c r="J6" s="9"/>
      <c r="K6" s="11">
        <v>44713</v>
      </c>
      <c r="L6" s="11">
        <v>44770</v>
      </c>
      <c r="M6" s="11">
        <v>44918</v>
      </c>
      <c r="N6" s="11">
        <v>44918</v>
      </c>
      <c r="O6" s="10"/>
      <c r="P6" s="11">
        <v>44941</v>
      </c>
      <c r="Q6" s="11"/>
      <c r="R6" s="10"/>
      <c r="S6" s="6"/>
    </row>
    <row r="7" spans="2:19" ht="24.75" customHeight="1">
      <c r="B7" s="6">
        <v>2</v>
      </c>
      <c r="C7" s="16" t="s">
        <v>56</v>
      </c>
      <c r="D7" s="16" t="s">
        <v>58</v>
      </c>
      <c r="E7" s="6" t="s">
        <v>34</v>
      </c>
      <c r="F7" s="11">
        <v>44943</v>
      </c>
      <c r="G7" s="8">
        <v>70000</v>
      </c>
      <c r="H7" s="9">
        <v>46000</v>
      </c>
      <c r="I7" s="10"/>
      <c r="J7" s="9">
        <v>24000</v>
      </c>
      <c r="K7" s="11">
        <v>44713</v>
      </c>
      <c r="L7" s="11">
        <v>44770</v>
      </c>
      <c r="M7" s="11">
        <v>44919</v>
      </c>
      <c r="N7" s="11">
        <v>44919</v>
      </c>
      <c r="O7" s="10"/>
      <c r="P7" s="11">
        <v>44943</v>
      </c>
      <c r="Q7" s="11">
        <v>44943</v>
      </c>
      <c r="R7" s="10"/>
      <c r="S7" s="6"/>
    </row>
    <row r="8" spans="2:19" ht="24.75" customHeight="1">
      <c r="B8" s="6">
        <v>3</v>
      </c>
      <c r="C8" s="16" t="s">
        <v>56</v>
      </c>
      <c r="D8" s="16" t="s">
        <v>57</v>
      </c>
      <c r="E8" s="6" t="s">
        <v>41</v>
      </c>
      <c r="F8" s="11">
        <v>44897</v>
      </c>
      <c r="G8" s="9">
        <v>24000</v>
      </c>
      <c r="H8" s="9" t="s">
        <v>37</v>
      </c>
      <c r="I8" s="10"/>
      <c r="J8" s="9"/>
      <c r="K8" s="11">
        <v>44808</v>
      </c>
      <c r="L8" s="11">
        <v>44854</v>
      </c>
      <c r="M8" s="11">
        <v>44878</v>
      </c>
      <c r="N8" s="11">
        <v>44878</v>
      </c>
      <c r="O8" s="10"/>
      <c r="P8" s="11">
        <v>44897</v>
      </c>
      <c r="Q8" s="11"/>
      <c r="R8" s="10"/>
      <c r="S8" s="6"/>
    </row>
    <row r="9" spans="2:19" ht="24" customHeight="1">
      <c r="B9" s="6"/>
      <c r="C9" s="6"/>
      <c r="D9" s="16"/>
      <c r="E9" s="6"/>
      <c r="F9" s="8" t="s">
        <v>36</v>
      </c>
      <c r="G9" s="14">
        <f>SUBTOTAL(9,G6:G8)</f>
        <v>174000</v>
      </c>
      <c r="H9" s="9"/>
      <c r="I9" s="10"/>
      <c r="J9" s="9"/>
      <c r="K9" s="11"/>
      <c r="L9" s="11"/>
      <c r="M9" s="11"/>
      <c r="N9" s="11"/>
      <c r="O9" s="10"/>
      <c r="P9" s="11"/>
      <c r="Q9" s="11"/>
      <c r="R9" s="10"/>
      <c r="S9" s="6"/>
    </row>
    <row r="10" spans="2:19" ht="24" customHeight="1">
      <c r="B10" s="6"/>
      <c r="C10" s="6"/>
      <c r="D10" s="16"/>
      <c r="E10" s="6"/>
      <c r="F10" s="13"/>
      <c r="G10" s="9"/>
      <c r="H10" s="9"/>
      <c r="I10" s="10"/>
      <c r="J10" s="9"/>
      <c r="K10" s="11"/>
      <c r="L10" s="11"/>
      <c r="M10" s="11"/>
      <c r="N10" s="11"/>
      <c r="O10" s="10"/>
      <c r="P10" s="11"/>
      <c r="Q10" s="11"/>
      <c r="R10" s="10"/>
      <c r="S10" s="6"/>
    </row>
    <row r="11" spans="2:19" ht="24" customHeight="1">
      <c r="B11" s="6">
        <v>4</v>
      </c>
      <c r="C11" s="6" t="s">
        <v>43</v>
      </c>
      <c r="D11" s="6" t="s">
        <v>59</v>
      </c>
      <c r="E11" s="6" t="s">
        <v>35</v>
      </c>
      <c r="F11" s="11">
        <v>44804</v>
      </c>
      <c r="G11" s="12">
        <v>50000</v>
      </c>
      <c r="H11" s="9" t="s">
        <v>37</v>
      </c>
      <c r="I11" s="10"/>
      <c r="J11" s="10"/>
      <c r="K11" s="11">
        <v>44763</v>
      </c>
      <c r="L11" s="11">
        <v>44765</v>
      </c>
      <c r="M11" s="11">
        <v>44776</v>
      </c>
      <c r="N11" s="11">
        <v>44776</v>
      </c>
      <c r="O11" s="11">
        <v>44814</v>
      </c>
      <c r="P11" s="11">
        <v>44804</v>
      </c>
      <c r="Q11" s="10"/>
      <c r="R11" s="10"/>
      <c r="S11" s="6"/>
    </row>
    <row r="12" spans="2:19" ht="24" customHeight="1">
      <c r="B12" s="6"/>
      <c r="C12" s="6"/>
      <c r="D12" s="6"/>
      <c r="E12" s="6"/>
      <c r="F12" s="8" t="s">
        <v>36</v>
      </c>
      <c r="G12" s="15">
        <f>SUBTOTAL(9,G11)</f>
        <v>50000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6"/>
    </row>
    <row r="13" spans="2:19" ht="24" customHeight="1">
      <c r="B13" s="6"/>
      <c r="C13" s="6"/>
      <c r="D13" s="6"/>
      <c r="E13" s="6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6"/>
    </row>
    <row r="14" spans="2:19" ht="24" customHeight="1">
      <c r="B14" s="6"/>
      <c r="C14" s="6"/>
      <c r="D14" s="6"/>
      <c r="E14" s="6"/>
      <c r="F14" s="10" t="s">
        <v>40</v>
      </c>
      <c r="G14" s="14">
        <f>SUBTOTAL(9,G6:G13)</f>
        <v>224000</v>
      </c>
      <c r="H14" s="9"/>
      <c r="I14" s="10"/>
      <c r="J14" s="10"/>
      <c r="K14" s="11"/>
      <c r="L14" s="11"/>
      <c r="M14" s="11"/>
      <c r="N14" s="11"/>
      <c r="O14" s="11"/>
      <c r="P14" s="11"/>
      <c r="Q14" s="10"/>
      <c r="R14" s="10"/>
      <c r="S14" s="6"/>
    </row>
    <row r="15" spans="2:19" ht="24" customHeight="1">
      <c r="B15" s="6"/>
      <c r="C15" s="6"/>
      <c r="D15" s="6"/>
      <c r="E15" s="6"/>
      <c r="F15" s="8"/>
      <c r="G15" s="15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6"/>
    </row>
    <row r="16" spans="2:19" ht="24" customHeight="1">
      <c r="B16" s="6"/>
      <c r="C16" s="6"/>
      <c r="D16" s="6"/>
      <c r="E16" s="6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6"/>
    </row>
    <row r="17" spans="2:19" ht="24" customHeight="1">
      <c r="B17" s="6"/>
      <c r="C17" s="6"/>
      <c r="D17" s="6"/>
      <c r="E17" s="6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6"/>
    </row>
    <row r="18" spans="2:19" ht="24" customHeight="1">
      <c r="B18" s="6"/>
      <c r="C18" s="6"/>
      <c r="D18" s="6"/>
      <c r="E18" s="6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6"/>
    </row>
    <row r="19" spans="2:19" ht="24" customHeigh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2:19">
      <c r="B20" s="1" t="s">
        <v>53</v>
      </c>
    </row>
    <row r="21" spans="2:19">
      <c r="B21" s="1" t="s">
        <v>50</v>
      </c>
    </row>
    <row r="22" spans="2:19">
      <c r="B22" s="1" t="s">
        <v>51</v>
      </c>
    </row>
  </sheetData>
  <mergeCells count="8">
    <mergeCell ref="B2:S2"/>
    <mergeCell ref="B4:B5"/>
    <mergeCell ref="C4:C5"/>
    <mergeCell ref="D4:D5"/>
    <mergeCell ref="E4:E5"/>
    <mergeCell ref="F4:F5"/>
    <mergeCell ref="G4:G5"/>
    <mergeCell ref="S4:S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91FF-F6F8-4F9D-8413-C838BBEF3BAF}">
  <sheetPr>
    <pageSetUpPr fitToPage="1"/>
  </sheetPr>
  <dimension ref="B1:S17"/>
  <sheetViews>
    <sheetView zoomScale="85" zoomScaleNormal="85" workbookViewId="0"/>
  </sheetViews>
  <sheetFormatPr defaultRowHeight="13.5"/>
  <cols>
    <col min="1" max="1" width="2.25" style="1" customWidth="1"/>
    <col min="2" max="2" width="14.625" style="1" customWidth="1"/>
    <col min="3" max="3" width="13.5" style="1" customWidth="1"/>
    <col min="4" max="5" width="6.5" style="1" customWidth="1"/>
    <col min="6" max="7" width="12.25" style="1" customWidth="1"/>
    <col min="8" max="8" width="14" style="1" bestFit="1" customWidth="1"/>
    <col min="9" max="9" width="12.5" style="1" bestFit="1" customWidth="1"/>
    <col min="10" max="10" width="14" style="1" bestFit="1" customWidth="1"/>
    <col min="11" max="11" width="12.25" style="1" customWidth="1"/>
    <col min="12" max="12" width="15.5" style="1" customWidth="1"/>
    <col min="13" max="16384" width="9" style="1"/>
  </cols>
  <sheetData>
    <row r="1" spans="2:19">
      <c r="B1" s="1" t="s">
        <v>31</v>
      </c>
    </row>
    <row r="2" spans="2:19" ht="27.75" customHeight="1">
      <c r="B2" s="20" t="s">
        <v>19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</row>
    <row r="3" spans="2:19" ht="10.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</row>
    <row r="4" spans="2:19"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 t="s">
        <v>29</v>
      </c>
      <c r="L4" s="6" t="s">
        <v>30</v>
      </c>
    </row>
    <row r="5" spans="2:19" ht="30" customHeight="1">
      <c r="B5" s="16"/>
      <c r="C5" s="6"/>
      <c r="D5" s="6"/>
      <c r="E5" s="6"/>
      <c r="F5" s="17"/>
      <c r="G5" s="17"/>
      <c r="H5" s="18"/>
      <c r="I5" s="18"/>
      <c r="J5" s="18"/>
      <c r="K5" s="17"/>
      <c r="L5" s="6"/>
    </row>
    <row r="6" spans="2:19" ht="30" customHeight="1">
      <c r="B6" s="16"/>
      <c r="C6" s="6"/>
      <c r="D6" s="6"/>
      <c r="E6" s="6"/>
      <c r="F6" s="17"/>
      <c r="G6" s="17"/>
      <c r="H6" s="18"/>
      <c r="I6" s="18"/>
      <c r="J6" s="18"/>
      <c r="K6" s="17"/>
      <c r="L6" s="6"/>
    </row>
    <row r="7" spans="2:19" ht="30" customHeight="1">
      <c r="B7" s="16"/>
      <c r="C7" s="6"/>
      <c r="D7" s="6"/>
      <c r="E7" s="6"/>
      <c r="F7" s="17"/>
      <c r="G7" s="17"/>
      <c r="H7" s="18"/>
      <c r="I7" s="18"/>
      <c r="J7" s="18"/>
      <c r="K7" s="17"/>
      <c r="L7" s="6"/>
    </row>
    <row r="8" spans="2:19" ht="30" customHeight="1">
      <c r="B8" s="16"/>
      <c r="C8" s="6"/>
      <c r="D8" s="6"/>
      <c r="E8" s="6"/>
      <c r="F8" s="17"/>
      <c r="G8" s="17"/>
      <c r="H8" s="18"/>
      <c r="I8" s="18"/>
      <c r="J8" s="18"/>
      <c r="K8" s="17"/>
      <c r="L8" s="6"/>
    </row>
    <row r="9" spans="2:19" ht="30" customHeight="1">
      <c r="B9" s="16"/>
      <c r="C9" s="6"/>
      <c r="D9" s="6"/>
      <c r="E9" s="6"/>
      <c r="F9" s="17"/>
      <c r="G9" s="17"/>
      <c r="H9" s="18"/>
      <c r="I9" s="18"/>
      <c r="J9" s="18"/>
      <c r="K9" s="17"/>
      <c r="L9" s="6"/>
    </row>
    <row r="10" spans="2:19" ht="30" customHeight="1">
      <c r="B10" s="16"/>
      <c r="C10" s="6"/>
      <c r="D10" s="6"/>
      <c r="E10" s="6"/>
      <c r="F10" s="17"/>
      <c r="G10" s="17"/>
      <c r="H10" s="18"/>
      <c r="I10" s="18"/>
      <c r="J10" s="18"/>
      <c r="K10" s="17"/>
      <c r="L10" s="6"/>
    </row>
    <row r="11" spans="2:19" ht="30" customHeight="1">
      <c r="B11" s="16"/>
      <c r="C11" s="6"/>
      <c r="D11" s="6"/>
      <c r="E11" s="6"/>
      <c r="F11" s="17"/>
      <c r="G11" s="17"/>
      <c r="H11" s="18"/>
      <c r="I11" s="18"/>
      <c r="J11" s="18"/>
      <c r="K11" s="17"/>
      <c r="L11" s="6"/>
    </row>
    <row r="12" spans="2:19" ht="30" customHeight="1">
      <c r="B12" s="16"/>
      <c r="C12" s="6"/>
      <c r="D12" s="6"/>
      <c r="E12" s="6"/>
      <c r="F12" s="17"/>
      <c r="G12" s="17"/>
      <c r="H12" s="18"/>
      <c r="I12" s="18"/>
      <c r="J12" s="18"/>
      <c r="K12" s="17"/>
      <c r="L12" s="6"/>
    </row>
    <row r="13" spans="2:19" ht="30" customHeight="1">
      <c r="B13" s="16"/>
      <c r="C13" s="6"/>
      <c r="D13" s="6"/>
      <c r="E13" s="6"/>
      <c r="F13" s="17"/>
      <c r="G13" s="17"/>
      <c r="H13" s="18"/>
      <c r="I13" s="18"/>
      <c r="J13" s="18"/>
      <c r="K13" s="17"/>
      <c r="L13" s="6"/>
    </row>
    <row r="14" spans="2:19" ht="30" customHeight="1">
      <c r="B14" s="16"/>
      <c r="C14" s="6"/>
      <c r="D14" s="6"/>
      <c r="E14" s="6"/>
      <c r="F14" s="17"/>
      <c r="G14" s="17"/>
      <c r="H14" s="18"/>
      <c r="I14" s="18"/>
      <c r="J14" s="18"/>
      <c r="K14" s="17"/>
      <c r="L14" s="6"/>
    </row>
    <row r="15" spans="2:19" ht="30" customHeight="1">
      <c r="B15" s="16"/>
      <c r="C15" s="6"/>
      <c r="D15" s="6"/>
      <c r="E15" s="6"/>
      <c r="F15" s="17"/>
      <c r="G15" s="17"/>
      <c r="H15" s="18"/>
      <c r="I15" s="18"/>
      <c r="J15" s="18"/>
      <c r="K15" s="17"/>
      <c r="L15" s="6"/>
    </row>
    <row r="16" spans="2:19" ht="30" customHeight="1">
      <c r="B16" s="16"/>
      <c r="C16" s="6"/>
      <c r="D16" s="6"/>
      <c r="E16" s="6"/>
      <c r="F16" s="17"/>
      <c r="G16" s="17"/>
      <c r="H16" s="18"/>
      <c r="I16" s="18"/>
      <c r="J16" s="18"/>
      <c r="K16" s="17"/>
      <c r="L16" s="6"/>
    </row>
    <row r="17" spans="2:2">
      <c r="B17" s="1" t="s">
        <v>54</v>
      </c>
    </row>
  </sheetData>
  <mergeCells count="1">
    <mergeCell ref="B2:L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F4EA-FC78-49CF-A9FE-4CF683F35212}">
  <sheetPr>
    <tabColor theme="7"/>
    <pageSetUpPr fitToPage="1"/>
  </sheetPr>
  <dimension ref="B1:S17"/>
  <sheetViews>
    <sheetView zoomScale="85" zoomScaleNormal="85" workbookViewId="0"/>
  </sheetViews>
  <sheetFormatPr defaultRowHeight="13.5"/>
  <cols>
    <col min="1" max="1" width="2.25" style="1" customWidth="1"/>
    <col min="2" max="2" width="14.625" style="1" customWidth="1"/>
    <col min="3" max="3" width="13.5" style="1" customWidth="1"/>
    <col min="4" max="5" width="6.5" style="1" customWidth="1"/>
    <col min="6" max="7" width="12.25" style="1" customWidth="1"/>
    <col min="8" max="8" width="14" style="1" bestFit="1" customWidth="1"/>
    <col min="9" max="9" width="12.5" style="1" bestFit="1" customWidth="1"/>
    <col min="10" max="10" width="14" style="1" bestFit="1" customWidth="1"/>
    <col min="11" max="11" width="12.25" style="1" customWidth="1"/>
    <col min="12" max="12" width="15.5" style="1" customWidth="1"/>
    <col min="13" max="16384" width="9" style="1"/>
  </cols>
  <sheetData>
    <row r="1" spans="2:19">
      <c r="B1" s="1" t="s">
        <v>31</v>
      </c>
    </row>
    <row r="2" spans="2:19" ht="27.75" customHeight="1">
      <c r="B2" s="20" t="s">
        <v>19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</row>
    <row r="3" spans="2:19" ht="10.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</row>
    <row r="4" spans="2:19"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 t="s">
        <v>29</v>
      </c>
      <c r="L4" s="6" t="s">
        <v>30</v>
      </c>
    </row>
    <row r="5" spans="2:19" ht="30" customHeight="1">
      <c r="B5" s="16" t="s">
        <v>39</v>
      </c>
      <c r="C5" s="6" t="s">
        <v>42</v>
      </c>
      <c r="D5" s="6">
        <v>1</v>
      </c>
      <c r="E5" s="6" t="s">
        <v>38</v>
      </c>
      <c r="F5" s="17">
        <v>300000</v>
      </c>
      <c r="G5" s="17">
        <v>300000</v>
      </c>
      <c r="H5" s="18">
        <v>44765</v>
      </c>
      <c r="I5" s="18">
        <v>44776</v>
      </c>
      <c r="J5" s="18">
        <v>44804</v>
      </c>
      <c r="K5" s="17">
        <v>149890</v>
      </c>
      <c r="L5" s="6" t="s">
        <v>45</v>
      </c>
    </row>
    <row r="6" spans="2:19" ht="30" customHeight="1">
      <c r="B6" s="16" t="s">
        <v>46</v>
      </c>
      <c r="C6" s="6" t="s">
        <v>47</v>
      </c>
      <c r="D6" s="6">
        <v>10</v>
      </c>
      <c r="E6" s="6" t="s">
        <v>48</v>
      </c>
      <c r="F6" s="17">
        <v>80000</v>
      </c>
      <c r="G6" s="17">
        <v>800000</v>
      </c>
      <c r="H6" s="18">
        <v>44765</v>
      </c>
      <c r="I6" s="18">
        <v>44776</v>
      </c>
      <c r="J6" s="18">
        <v>44804</v>
      </c>
      <c r="K6" s="17">
        <v>400000</v>
      </c>
      <c r="L6" s="6" t="s">
        <v>45</v>
      </c>
    </row>
    <row r="7" spans="2:19" ht="30" customHeight="1">
      <c r="B7" s="16"/>
      <c r="C7" s="6"/>
      <c r="D7" s="6"/>
      <c r="E7" s="6"/>
      <c r="F7" s="17"/>
      <c r="G7" s="17"/>
      <c r="H7" s="18"/>
      <c r="I7" s="18"/>
      <c r="J7" s="18"/>
      <c r="K7" s="17"/>
      <c r="L7" s="6"/>
    </row>
    <row r="8" spans="2:19" ht="30" customHeight="1">
      <c r="B8" s="16"/>
      <c r="C8" s="6"/>
      <c r="D8" s="6"/>
      <c r="E8" s="6"/>
      <c r="F8" s="17"/>
      <c r="G8" s="17"/>
      <c r="H8" s="18"/>
      <c r="I8" s="18"/>
      <c r="J8" s="18"/>
      <c r="K8" s="17"/>
      <c r="L8" s="6"/>
    </row>
    <row r="9" spans="2:19" ht="30" customHeight="1">
      <c r="B9" s="16"/>
      <c r="C9" s="6"/>
      <c r="D9" s="6"/>
      <c r="E9" s="6"/>
      <c r="F9" s="17"/>
      <c r="G9" s="17"/>
      <c r="H9" s="18"/>
      <c r="I9" s="18"/>
      <c r="J9" s="18"/>
      <c r="K9" s="17"/>
      <c r="L9" s="6"/>
    </row>
    <row r="10" spans="2:19" ht="30" customHeight="1">
      <c r="B10" s="16"/>
      <c r="C10" s="6"/>
      <c r="D10" s="6"/>
      <c r="E10" s="6"/>
      <c r="F10" s="17"/>
      <c r="G10" s="17"/>
      <c r="H10" s="18"/>
      <c r="I10" s="18"/>
      <c r="J10" s="18"/>
      <c r="K10" s="17"/>
      <c r="L10" s="6"/>
    </row>
    <row r="11" spans="2:19" ht="30" customHeight="1">
      <c r="B11" s="16"/>
      <c r="C11" s="6"/>
      <c r="D11" s="6"/>
      <c r="E11" s="6"/>
      <c r="F11" s="17"/>
      <c r="G11" s="17"/>
      <c r="H11" s="18"/>
      <c r="I11" s="18"/>
      <c r="J11" s="18"/>
      <c r="K11" s="17"/>
      <c r="L11" s="6"/>
    </row>
    <row r="12" spans="2:19" ht="30" customHeight="1">
      <c r="B12" s="16"/>
      <c r="C12" s="6"/>
      <c r="D12" s="6"/>
      <c r="E12" s="6"/>
      <c r="F12" s="17"/>
      <c r="G12" s="17"/>
      <c r="H12" s="18"/>
      <c r="I12" s="18"/>
      <c r="J12" s="18"/>
      <c r="K12" s="17"/>
      <c r="L12" s="6"/>
    </row>
    <row r="13" spans="2:19" ht="30" customHeight="1">
      <c r="B13" s="16"/>
      <c r="C13" s="6"/>
      <c r="D13" s="6"/>
      <c r="E13" s="6"/>
      <c r="F13" s="17"/>
      <c r="G13" s="17"/>
      <c r="H13" s="18"/>
      <c r="I13" s="18"/>
      <c r="J13" s="18"/>
      <c r="K13" s="17"/>
      <c r="L13" s="6"/>
    </row>
    <row r="14" spans="2:19" ht="30" customHeight="1">
      <c r="B14" s="16"/>
      <c r="C14" s="6"/>
      <c r="D14" s="6"/>
      <c r="E14" s="6"/>
      <c r="F14" s="17"/>
      <c r="G14" s="17"/>
      <c r="H14" s="18"/>
      <c r="I14" s="18"/>
      <c r="J14" s="18"/>
      <c r="K14" s="17"/>
      <c r="L14" s="6"/>
    </row>
    <row r="15" spans="2:19" ht="30" customHeight="1">
      <c r="B15" s="16"/>
      <c r="C15" s="6"/>
      <c r="D15" s="6"/>
      <c r="E15" s="6"/>
      <c r="F15" s="17"/>
      <c r="G15" s="17"/>
      <c r="H15" s="18"/>
      <c r="I15" s="18"/>
      <c r="J15" s="18"/>
      <c r="K15" s="17"/>
      <c r="L15" s="6"/>
    </row>
    <row r="16" spans="2:19" ht="30" customHeight="1">
      <c r="B16" s="16"/>
      <c r="C16" s="6"/>
      <c r="D16" s="6"/>
      <c r="E16" s="6"/>
      <c r="F16" s="17"/>
      <c r="G16" s="17"/>
      <c r="H16" s="18"/>
      <c r="I16" s="18"/>
      <c r="J16" s="18"/>
      <c r="K16" s="17"/>
      <c r="L16" s="6"/>
    </row>
    <row r="17" spans="2:2">
      <c r="B17" s="1" t="s">
        <v>54</v>
      </c>
    </row>
  </sheetData>
  <mergeCells count="1">
    <mergeCell ref="B2:L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5" ma:contentTypeDescription="新しいドキュメントを作成します。" ma:contentTypeScope="" ma:versionID="99eb3837c8ae46ba79dcaef627f5aa8d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7263d5785cbc299624c738898a7c7ca6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1A2CA7-E165-46EA-A8FE-6DF6EFD21FBC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customXml/itemProps2.xml><?xml version="1.0" encoding="utf-8"?>
<ds:datastoreItem xmlns:ds="http://schemas.openxmlformats.org/officeDocument/2006/customXml" ds:itemID="{94AA5109-4EDF-4AEF-8F21-EDE9EAB33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D5D6DF-85F2-41AD-986D-3136847F3F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様式-1 支払状況表</vt:lpstr>
      <vt:lpstr>様式-1 記入例</vt:lpstr>
      <vt:lpstr>様式-2 財産台帳</vt:lpstr>
      <vt:lpstr>様式-2 記入例</vt:lpstr>
      <vt:lpstr>'様式-1 支払状況表'!Print_Area</vt:lpstr>
      <vt:lpstr>'様式-2 記入例'!Print_Area</vt:lpstr>
      <vt:lpstr>'様式-2 財産台帳'!Print_Area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2022-03-31T07:44:39Z</dcterms:created>
  <dcterms:modified xsi:type="dcterms:W3CDTF">2023-04-07T04:58:42Z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