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1425"/>
  <workbookPr filterPrivacy="1" showInkAnnotation="0" defaultThemeVersion="124226"/>
  <xr:revisionPtr revIDLastSave="0" documentId="13_ncr:1_{BC77955E-7968-45A7-9F38-74931AC6FAD2}" xr6:coauthVersionLast="43" xr6:coauthVersionMax="43" xr10:uidLastSave="{00000000-0000-0000-0000-000000000000}"/>
  <bookViews>
    <workbookView xWindow="-120" yWindow="-120" windowWidth="20730" windowHeight="11160" xr2:uid="{00000000-000D-0000-FFFF-FFFF00000000}"/>
  </bookViews>
  <sheets>
    <sheet name="経営計画書（今期投資）" sheetId="5" r:id="rId1"/>
    <sheet name="経営計画書（次期投資）" sheetId="6" r:id="rId2"/>
    <sheet name="経営計画書（起業・創業者又は創業後間もない者用）" sheetId="9" r:id="rId3"/>
  </sheets>
  <definedNames>
    <definedName name="_xlnm.Print_Area" localSheetId="2">'経営計画書（起業・創業者又は創業後間もない者用）'!$A$1:$L$67</definedName>
    <definedName name="_xlnm.Print_Area" localSheetId="0">'経営計画書（今期投資）'!$A$1:$N$65</definedName>
    <definedName name="_xlnm.Print_Area" localSheetId="1">'経営計画書（次期投資）'!$A$1:$O$63</definedName>
    <definedName name="Z_F35E2EAD_C678_4EEA_B6BF_99F1D1B787EA_.wvu.PrintArea" localSheetId="2" hidden="1">'経営計画書（起業・創業者又は創業後間もない者用）'!$A$2:$J$67</definedName>
    <definedName name="Z_F35E2EAD_C678_4EEA_B6BF_99F1D1B787EA_.wvu.PrintArea" localSheetId="0" hidden="1">'経営計画書（今期投資）'!$A$2:$L$65</definedName>
    <definedName name="Z_F35E2EAD_C678_4EEA_B6BF_99F1D1B787EA_.wvu.PrintArea" localSheetId="1" hidden="1">'経営計画書（次期投資）'!$A$2:$M$63</definedName>
  </definedNames>
  <calcPr calcId="181029"/>
</workbook>
</file>

<file path=xl/calcChain.xml><?xml version="1.0" encoding="utf-8"?>
<calcChain xmlns="http://schemas.openxmlformats.org/spreadsheetml/2006/main">
  <c r="J41" i="9" l="1"/>
  <c r="I41" i="9"/>
  <c r="H41" i="9"/>
  <c r="G41" i="9"/>
  <c r="F41" i="9"/>
  <c r="M41" i="6"/>
  <c r="L41" i="6"/>
  <c r="K41" i="6"/>
  <c r="J41" i="6"/>
  <c r="I41" i="6"/>
  <c r="H41" i="6"/>
  <c r="G41" i="6"/>
  <c r="F41" i="6"/>
  <c r="L41" i="5"/>
  <c r="K41" i="5"/>
  <c r="J41" i="5"/>
  <c r="I41" i="5"/>
  <c r="H41" i="5"/>
  <c r="G41" i="5"/>
  <c r="F41" i="5"/>
  <c r="M42" i="6"/>
  <c r="L42" i="5" l="1"/>
  <c r="M36" i="6"/>
  <c r="L36" i="6"/>
  <c r="K36" i="6"/>
  <c r="M40" i="6"/>
  <c r="L40" i="6"/>
  <c r="K40" i="6"/>
  <c r="L42" i="6"/>
  <c r="K42" i="6"/>
  <c r="M45" i="6"/>
  <c r="M8" i="6"/>
  <c r="L8" i="6"/>
  <c r="K8" i="6"/>
  <c r="H31" i="9"/>
  <c r="H35" i="9"/>
  <c r="G31" i="9"/>
  <c r="G35" i="9"/>
  <c r="J30" i="9"/>
  <c r="I30" i="9"/>
  <c r="H30" i="9"/>
  <c r="H10" i="9"/>
  <c r="J8" i="9"/>
  <c r="I8" i="9"/>
  <c r="H8" i="9"/>
  <c r="J31" i="9"/>
  <c r="J35" i="9"/>
  <c r="I31" i="9"/>
  <c r="I35" i="9"/>
  <c r="F31" i="9"/>
  <c r="F35" i="9"/>
  <c r="F39" i="9"/>
  <c r="K40" i="5"/>
  <c r="J40" i="5"/>
  <c r="J42" i="5"/>
  <c r="L45" i="5"/>
  <c r="M44" i="6"/>
  <c r="L44" i="6"/>
  <c r="K44" i="6"/>
  <c r="J44" i="6"/>
  <c r="I44" i="6"/>
  <c r="H44" i="9"/>
  <c r="J44" i="9"/>
  <c r="G10" i="9"/>
  <c r="G14" i="9"/>
  <c r="G16" i="9"/>
  <c r="G18" i="9"/>
  <c r="G20" i="9"/>
  <c r="G22" i="9"/>
  <c r="G24" i="9"/>
  <c r="G27" i="9"/>
  <c r="G29" i="9"/>
  <c r="F44" i="9"/>
  <c r="H32" i="9"/>
  <c r="F32" i="9"/>
  <c r="J29" i="9"/>
  <c r="I29" i="9"/>
  <c r="H29" i="9"/>
  <c r="F29" i="9"/>
  <c r="J27" i="9"/>
  <c r="I27" i="9"/>
  <c r="H27" i="9"/>
  <c r="F27" i="9"/>
  <c r="J24" i="9"/>
  <c r="I24" i="9"/>
  <c r="H24" i="9"/>
  <c r="F24" i="9"/>
  <c r="J22" i="9"/>
  <c r="I22" i="9"/>
  <c r="H22" i="9"/>
  <c r="F22" i="9"/>
  <c r="J20" i="9"/>
  <c r="I20" i="9"/>
  <c r="H20" i="9"/>
  <c r="F20" i="9"/>
  <c r="J18" i="9"/>
  <c r="I18" i="9"/>
  <c r="H18" i="9"/>
  <c r="F18" i="9"/>
  <c r="J16" i="9"/>
  <c r="I16" i="9"/>
  <c r="H16" i="9"/>
  <c r="F16" i="9"/>
  <c r="J14" i="9"/>
  <c r="I14" i="9"/>
  <c r="H14" i="9"/>
  <c r="F14" i="9"/>
  <c r="J10" i="9"/>
  <c r="I10" i="9"/>
  <c r="F10" i="9"/>
  <c r="L31" i="5"/>
  <c r="L35" i="5"/>
  <c r="L39" i="5"/>
  <c r="H31" i="5"/>
  <c r="H35" i="5"/>
  <c r="H39" i="5"/>
  <c r="L40" i="5"/>
  <c r="K31" i="5"/>
  <c r="K35" i="5"/>
  <c r="K39" i="5"/>
  <c r="J31" i="5"/>
  <c r="J35" i="5"/>
  <c r="J39" i="5"/>
  <c r="K42" i="5"/>
  <c r="M31" i="6"/>
  <c r="M35" i="6"/>
  <c r="H31" i="6"/>
  <c r="H35" i="6"/>
  <c r="L31" i="6"/>
  <c r="L35" i="6"/>
  <c r="K31" i="6"/>
  <c r="K35" i="6"/>
  <c r="J31" i="6"/>
  <c r="J35" i="6"/>
  <c r="I31" i="6"/>
  <c r="I35" i="6"/>
  <c r="G31" i="6"/>
  <c r="G35" i="6"/>
  <c r="F31" i="6"/>
  <c r="F35" i="6"/>
  <c r="I31" i="5"/>
  <c r="I35" i="5"/>
  <c r="G31" i="5"/>
  <c r="G35" i="5"/>
  <c r="F31" i="5"/>
  <c r="F35" i="5"/>
  <c r="G44" i="6"/>
  <c r="F44" i="6"/>
  <c r="F39" i="6"/>
  <c r="H44" i="6"/>
  <c r="H44" i="5"/>
  <c r="K39" i="6"/>
  <c r="H39" i="6"/>
  <c r="J39" i="6"/>
  <c r="I39" i="6"/>
  <c r="G39" i="6"/>
  <c r="J36" i="5"/>
  <c r="M39" i="6"/>
  <c r="L39" i="6"/>
  <c r="J44" i="5"/>
  <c r="K44" i="5"/>
  <c r="L44" i="5"/>
  <c r="F44" i="5"/>
  <c r="F39" i="5"/>
  <c r="G39" i="5"/>
  <c r="I39" i="5"/>
  <c r="F32" i="5"/>
  <c r="I44" i="5"/>
  <c r="G44" i="5"/>
  <c r="K32" i="5"/>
  <c r="M30" i="6"/>
  <c r="L30" i="6"/>
  <c r="K30" i="6"/>
  <c r="M29" i="6"/>
  <c r="L29" i="6"/>
  <c r="K29" i="6"/>
  <c r="J29" i="6"/>
  <c r="I29" i="6"/>
  <c r="H29" i="6"/>
  <c r="G29" i="6"/>
  <c r="F29" i="6"/>
  <c r="M27" i="6"/>
  <c r="L27" i="6"/>
  <c r="K27" i="6"/>
  <c r="J27" i="6"/>
  <c r="I27" i="6"/>
  <c r="H27" i="6"/>
  <c r="G27" i="6"/>
  <c r="F27" i="6"/>
  <c r="M24" i="6"/>
  <c r="L24" i="6"/>
  <c r="K24" i="6"/>
  <c r="J24" i="6"/>
  <c r="I24" i="6"/>
  <c r="H24" i="6"/>
  <c r="G24" i="6"/>
  <c r="F24" i="6"/>
  <c r="M22" i="6"/>
  <c r="L22" i="6"/>
  <c r="K22" i="6"/>
  <c r="J22" i="6"/>
  <c r="I22" i="6"/>
  <c r="H22" i="6"/>
  <c r="G22" i="6"/>
  <c r="F22" i="6"/>
  <c r="M20" i="6"/>
  <c r="L20" i="6"/>
  <c r="K20" i="6"/>
  <c r="J20" i="6"/>
  <c r="I20" i="6"/>
  <c r="H20" i="6"/>
  <c r="G20" i="6"/>
  <c r="F20" i="6"/>
  <c r="M18" i="6"/>
  <c r="L18" i="6"/>
  <c r="K18" i="6"/>
  <c r="J18" i="6"/>
  <c r="I18" i="6"/>
  <c r="H18" i="6"/>
  <c r="G18" i="6"/>
  <c r="F18" i="6"/>
  <c r="M16" i="6"/>
  <c r="L16" i="6"/>
  <c r="K16" i="6"/>
  <c r="J16" i="6"/>
  <c r="I16" i="6"/>
  <c r="H16" i="6"/>
  <c r="G16" i="6"/>
  <c r="F16" i="6"/>
  <c r="M14" i="6"/>
  <c r="L14" i="6"/>
  <c r="K14" i="6"/>
  <c r="J14" i="6"/>
  <c r="I14" i="6"/>
  <c r="H14" i="6"/>
  <c r="G14" i="6"/>
  <c r="F14" i="6"/>
  <c r="M10" i="6"/>
  <c r="L10" i="6"/>
  <c r="K10" i="6"/>
  <c r="J10" i="6"/>
  <c r="I10" i="6"/>
  <c r="H10" i="6"/>
  <c r="G10" i="6"/>
  <c r="F10" i="6"/>
  <c r="I32" i="5"/>
  <c r="L30" i="5"/>
  <c r="K30" i="5"/>
  <c r="J30" i="5"/>
  <c r="L29" i="5"/>
  <c r="K29" i="5"/>
  <c r="J29" i="5"/>
  <c r="I29" i="5"/>
  <c r="H29" i="5"/>
  <c r="G29" i="5"/>
  <c r="F29" i="5"/>
  <c r="L27" i="5"/>
  <c r="K27" i="5"/>
  <c r="J27" i="5"/>
  <c r="I27" i="5"/>
  <c r="H27" i="5"/>
  <c r="G27" i="5"/>
  <c r="F27" i="5"/>
  <c r="L24" i="5"/>
  <c r="K24" i="5"/>
  <c r="J24" i="5"/>
  <c r="I24" i="5"/>
  <c r="H24" i="5"/>
  <c r="G24" i="5"/>
  <c r="F24" i="5"/>
  <c r="L22" i="5"/>
  <c r="K22" i="5"/>
  <c r="J22" i="5"/>
  <c r="I22" i="5"/>
  <c r="H22" i="5"/>
  <c r="G22" i="5"/>
  <c r="F22" i="5"/>
  <c r="L20" i="5"/>
  <c r="K20" i="5"/>
  <c r="J20" i="5"/>
  <c r="I20" i="5"/>
  <c r="H20" i="5"/>
  <c r="G20" i="5"/>
  <c r="F20" i="5"/>
  <c r="L18" i="5"/>
  <c r="K18" i="5"/>
  <c r="J18" i="5"/>
  <c r="I18" i="5"/>
  <c r="H18" i="5"/>
  <c r="G18" i="5"/>
  <c r="F18" i="5"/>
  <c r="L16" i="5"/>
  <c r="K16" i="5"/>
  <c r="J16" i="5"/>
  <c r="I16" i="5"/>
  <c r="H16" i="5"/>
  <c r="G16" i="5"/>
  <c r="F16" i="5"/>
  <c r="L14" i="5"/>
  <c r="K14" i="5"/>
  <c r="J14" i="5"/>
  <c r="I14" i="5"/>
  <c r="H14" i="5"/>
  <c r="G14" i="5"/>
  <c r="F14" i="5"/>
  <c r="L10" i="5"/>
  <c r="K10" i="5"/>
  <c r="J10" i="5"/>
  <c r="I10" i="5"/>
  <c r="H10" i="5"/>
  <c r="G10" i="5"/>
  <c r="F10" i="5"/>
  <c r="L8" i="5"/>
  <c r="K8" i="5"/>
  <c r="J8" i="5"/>
  <c r="G32" i="5"/>
  <c r="I32" i="6"/>
  <c r="M32" i="6"/>
  <c r="F32" i="6"/>
  <c r="J32" i="6"/>
  <c r="G32" i="6"/>
  <c r="K32" i="6"/>
  <c r="H32" i="6"/>
  <c r="L32" i="6"/>
  <c r="J32" i="5"/>
  <c r="H32" i="5"/>
  <c r="L32" i="5"/>
  <c r="L36" i="5"/>
  <c r="K36" i="5"/>
  <c r="I39" i="9"/>
  <c r="I32" i="9"/>
  <c r="J32" i="9"/>
  <c r="I44" i="9"/>
  <c r="G39" i="9"/>
  <c r="I40" i="9"/>
  <c r="I42" i="9"/>
  <c r="J39" i="9"/>
  <c r="J40" i="9"/>
  <c r="J36" i="9"/>
  <c r="H36" i="9"/>
  <c r="H39" i="9"/>
  <c r="H40" i="9"/>
  <c r="G44" i="9"/>
  <c r="J45" i="9"/>
  <c r="I36" i="9"/>
  <c r="G32" i="9"/>
  <c r="J42" i="9"/>
  <c r="H42" i="9"/>
</calcChain>
</file>

<file path=xl/sharedStrings.xml><?xml version="1.0" encoding="utf-8"?>
<sst xmlns="http://schemas.openxmlformats.org/spreadsheetml/2006/main" count="295" uniqueCount="70">
  <si>
    <t>直近期末</t>
  </si>
  <si>
    <t>①売上高</t>
  </si>
  <si>
    <t>②売上原価</t>
  </si>
  <si>
    <t>材料費</t>
  </si>
  <si>
    <t>労務費</t>
  </si>
  <si>
    <t>⑩減価償却費</t>
  </si>
  <si>
    <t>－</t>
  </si>
  <si>
    <t>　（金額単位：千円）</t>
    <phoneticPr fontId="3"/>
  </si>
  <si>
    <t>今期</t>
    <rPh sb="0" eb="2">
      <t>コンキ</t>
    </rPh>
    <phoneticPr fontId="3"/>
  </si>
  <si>
    <t>２期前</t>
    <rPh sb="1" eb="2">
      <t>キ</t>
    </rPh>
    <phoneticPr fontId="3"/>
  </si>
  <si>
    <t>１期前</t>
    <rPh sb="1" eb="2">
      <t>キ</t>
    </rPh>
    <phoneticPr fontId="3"/>
  </si>
  <si>
    <t>④販売費及び一般管理費</t>
    <phoneticPr fontId="3"/>
  </si>
  <si>
    <t>その他製造経費</t>
    <phoneticPr fontId="3"/>
  </si>
  <si>
    <t>普通償却額</t>
    <phoneticPr fontId="3"/>
  </si>
  <si>
    <t>特別償却額</t>
    <phoneticPr fontId="3"/>
  </si>
  <si>
    <t>⑥営業外収益</t>
    <phoneticPr fontId="3"/>
  </si>
  <si>
    <t>⑦営業外費用</t>
    <phoneticPr fontId="3"/>
  </si>
  <si>
    <t>支払利息・割引料</t>
    <rPh sb="0" eb="2">
      <t>シハライ</t>
    </rPh>
    <rPh sb="2" eb="4">
      <t>リソク</t>
    </rPh>
    <rPh sb="5" eb="8">
      <t>ワリビキリョウ</t>
    </rPh>
    <phoneticPr fontId="3"/>
  </si>
  <si>
    <t>〔経営計画書〕　　【今期投資用】</t>
    <rPh sb="10" eb="12">
      <t>コンキ</t>
    </rPh>
    <rPh sb="12" eb="14">
      <t>トウシ</t>
    </rPh>
    <rPh sb="14" eb="15">
      <t>ヨウ</t>
    </rPh>
    <phoneticPr fontId="3"/>
  </si>
  <si>
    <t>１期目</t>
    <rPh sb="1" eb="2">
      <t>キ</t>
    </rPh>
    <rPh sb="2" eb="3">
      <t>メ</t>
    </rPh>
    <phoneticPr fontId="3"/>
  </si>
  <si>
    <t>２期目</t>
    <rPh sb="1" eb="2">
      <t>キ</t>
    </rPh>
    <rPh sb="2" eb="3">
      <t>メ</t>
    </rPh>
    <phoneticPr fontId="3"/>
  </si>
  <si>
    <t>３期目</t>
    <rPh sb="1" eb="2">
      <t>キ</t>
    </rPh>
    <rPh sb="2" eb="3">
      <t>メ</t>
    </rPh>
    <phoneticPr fontId="3"/>
  </si>
  <si>
    <t>⑨人件費</t>
    <phoneticPr fontId="3"/>
  </si>
  <si>
    <t>⑫常用雇用者数</t>
    <phoneticPr fontId="3"/>
  </si>
  <si>
    <t>投資年度</t>
    <rPh sb="0" eb="2">
      <t>トウシ</t>
    </rPh>
    <rPh sb="2" eb="3">
      <t>ネン</t>
    </rPh>
    <rPh sb="3" eb="4">
      <t>ド</t>
    </rPh>
    <phoneticPr fontId="3"/>
  </si>
  <si>
    <t>比較対象</t>
    <rPh sb="0" eb="2">
      <t>ヒカク</t>
    </rPh>
    <rPh sb="2" eb="4">
      <t>タイショウ</t>
    </rPh>
    <phoneticPr fontId="3"/>
  </si>
  <si>
    <t>－</t>
    <phoneticPr fontId="3"/>
  </si>
  <si>
    <t>⑫「常用雇用者数」役員を含めないこと</t>
    <rPh sb="2" eb="4">
      <t>ジョウヨウ</t>
    </rPh>
    <rPh sb="4" eb="7">
      <t>コヨウシャ</t>
    </rPh>
    <rPh sb="7" eb="8">
      <t>スウ</t>
    </rPh>
    <rPh sb="9" eb="11">
      <t>ヤクイン</t>
    </rPh>
    <rPh sb="12" eb="13">
      <t>フク</t>
    </rPh>
    <phoneticPr fontId="3"/>
  </si>
  <si>
    <t>（人件費増加率）</t>
    <rPh sb="1" eb="4">
      <t>ジンケンヒ</t>
    </rPh>
    <rPh sb="4" eb="6">
      <t>ゾウカ</t>
    </rPh>
    <rPh sb="6" eb="7">
      <t>リツ</t>
    </rPh>
    <phoneticPr fontId="3"/>
  </si>
  <si>
    <t>（売上高増加率）</t>
    <rPh sb="1" eb="3">
      <t>ウリアゲ</t>
    </rPh>
    <rPh sb="3" eb="4">
      <t>ダカ</t>
    </rPh>
    <rPh sb="4" eb="6">
      <t>ゾウカ</t>
    </rPh>
    <rPh sb="6" eb="7">
      <t>リツ</t>
    </rPh>
    <phoneticPr fontId="3"/>
  </si>
  <si>
    <t>製造・運送・工事原価</t>
    <rPh sb="3" eb="5">
      <t>ウンソウ</t>
    </rPh>
    <rPh sb="6" eb="8">
      <t>コウジ</t>
    </rPh>
    <rPh sb="8" eb="10">
      <t>ゲンカ</t>
    </rPh>
    <phoneticPr fontId="3"/>
  </si>
  <si>
    <t>⑨「人件費」給与手当＋賞与＋法定福利費＋福利厚生費＋労務費＋退職金＋退職給与引当金</t>
    <rPh sb="30" eb="33">
      <t>タイショクキン</t>
    </rPh>
    <rPh sb="34" eb="36">
      <t>タイショク</t>
    </rPh>
    <rPh sb="36" eb="38">
      <t>キュウヨ</t>
    </rPh>
    <rPh sb="38" eb="40">
      <t>ヒキアテ</t>
    </rPh>
    <rPh sb="40" eb="41">
      <t>キン</t>
    </rPh>
    <phoneticPr fontId="3"/>
  </si>
  <si>
    <t>③売上総利益</t>
    <phoneticPr fontId="3"/>
  </si>
  <si>
    <t>⑤営業利益</t>
    <phoneticPr fontId="3"/>
  </si>
  <si>
    <t>⑧経常利益</t>
    <phoneticPr fontId="3"/>
  </si>
  <si>
    <t>⑪付加価値額</t>
    <phoneticPr fontId="3"/>
  </si>
  <si>
    <t>注１：白色のセルに記入すること。水色のセルは記入不要もしくは自動計算される項目である。</t>
    <rPh sb="0" eb="1">
      <t>チュウ</t>
    </rPh>
    <rPh sb="3" eb="5">
      <t>ハクショク</t>
    </rPh>
    <rPh sb="9" eb="11">
      <t>キニュウ</t>
    </rPh>
    <rPh sb="16" eb="18">
      <t>ミズイロ</t>
    </rPh>
    <rPh sb="22" eb="24">
      <t>キニュウ</t>
    </rPh>
    <rPh sb="24" eb="26">
      <t>フヨウ</t>
    </rPh>
    <rPh sb="30" eb="32">
      <t>ジドウ</t>
    </rPh>
    <rPh sb="32" eb="34">
      <t>ケイサン</t>
    </rPh>
    <rPh sb="37" eb="39">
      <t>コウモク</t>
    </rPh>
    <phoneticPr fontId="3"/>
  </si>
  <si>
    <t>注３：各金額の端数は切り捨てとする。数千円程度の誤差は許容する。</t>
    <rPh sb="0" eb="1">
      <t>チュウ</t>
    </rPh>
    <rPh sb="3" eb="4">
      <t>カク</t>
    </rPh>
    <rPh sb="4" eb="6">
      <t>キンガク</t>
    </rPh>
    <rPh sb="7" eb="9">
      <t>ハスウ</t>
    </rPh>
    <rPh sb="10" eb="11">
      <t>キ</t>
    </rPh>
    <rPh sb="12" eb="13">
      <t>ス</t>
    </rPh>
    <rPh sb="18" eb="19">
      <t>スウ</t>
    </rPh>
    <rPh sb="19" eb="21">
      <t>センエン</t>
    </rPh>
    <rPh sb="21" eb="23">
      <t>テイド</t>
    </rPh>
    <rPh sb="24" eb="26">
      <t>ゴサ</t>
    </rPh>
    <rPh sb="27" eb="29">
      <t>キョヨウ</t>
    </rPh>
    <phoneticPr fontId="3"/>
  </si>
  <si>
    <t>注４：金額算定時の留意事項</t>
    <rPh sb="3" eb="5">
      <t>キンガク</t>
    </rPh>
    <rPh sb="7" eb="8">
      <t>ジ</t>
    </rPh>
    <rPh sb="9" eb="11">
      <t>リュウイ</t>
    </rPh>
    <rPh sb="11" eb="13">
      <t>ジコウ</t>
    </rPh>
    <phoneticPr fontId="3"/>
  </si>
  <si>
    <t>（付加価値増加率）</t>
    <rPh sb="1" eb="3">
      <t>フカ</t>
    </rPh>
    <rPh sb="3" eb="5">
      <t>カチ</t>
    </rPh>
    <rPh sb="5" eb="7">
      <t>ゾウカ</t>
    </rPh>
    <rPh sb="7" eb="8">
      <t>リツ</t>
    </rPh>
    <phoneticPr fontId="3"/>
  </si>
  <si>
    <t>〔経営計画書〕　　【次期投資用】</t>
    <rPh sb="10" eb="12">
      <t>ジキ</t>
    </rPh>
    <rPh sb="12" eb="14">
      <t>トウシ</t>
    </rPh>
    <rPh sb="14" eb="15">
      <t>ヨウ</t>
    </rPh>
    <phoneticPr fontId="3"/>
  </si>
  <si>
    <t>次期</t>
    <rPh sb="0" eb="2">
      <t>ジキ</t>
    </rPh>
    <phoneticPr fontId="3"/>
  </si>
  <si>
    <t>(H  /  月期)</t>
  </si>
  <si>
    <t>(H  /  月期)</t>
    <phoneticPr fontId="3"/>
  </si>
  <si>
    <t>（対売上比）</t>
    <rPh sb="1" eb="2">
      <t>タイ</t>
    </rPh>
    <rPh sb="2" eb="4">
      <t>ウリアゲ</t>
    </rPh>
    <rPh sb="4" eb="5">
      <t>ヒ</t>
    </rPh>
    <phoneticPr fontId="3"/>
  </si>
  <si>
    <t>⑩「減価償却費」将来の特別償却欄については、今回導入設備に関する分のみ計上可能</t>
    <rPh sb="2" eb="4">
      <t>ゲンカ</t>
    </rPh>
    <rPh sb="4" eb="6">
      <t>ショウキャク</t>
    </rPh>
    <rPh sb="6" eb="7">
      <t>ヒ</t>
    </rPh>
    <rPh sb="8" eb="10">
      <t>ショウライ</t>
    </rPh>
    <rPh sb="11" eb="13">
      <t>トクベツ</t>
    </rPh>
    <rPh sb="13" eb="15">
      <t>ショウキャク</t>
    </rPh>
    <rPh sb="15" eb="16">
      <t>ラン</t>
    </rPh>
    <rPh sb="22" eb="24">
      <t>コンカイ</t>
    </rPh>
    <rPh sb="24" eb="26">
      <t>ドウニュウ</t>
    </rPh>
    <rPh sb="26" eb="28">
      <t>セツビ</t>
    </rPh>
    <rPh sb="29" eb="30">
      <t>カン</t>
    </rPh>
    <rPh sb="32" eb="33">
      <t>ブン</t>
    </rPh>
    <rPh sb="35" eb="37">
      <t>ケイジョウ</t>
    </rPh>
    <rPh sb="37" eb="39">
      <t>カノウ</t>
    </rPh>
    <phoneticPr fontId="3"/>
  </si>
  <si>
    <t>(H  /  月期)</t>
    <phoneticPr fontId="3"/>
  </si>
  <si>
    <t>⑬常用雇用者一人当たり年間就業時間</t>
    <rPh sb="1" eb="3">
      <t>ジョウヨウ</t>
    </rPh>
    <rPh sb="3" eb="6">
      <t>コヨウシャ</t>
    </rPh>
    <rPh sb="6" eb="8">
      <t>ヒトリ</t>
    </rPh>
    <rPh sb="8" eb="9">
      <t>ア</t>
    </rPh>
    <rPh sb="11" eb="13">
      <t>ネンカン</t>
    </rPh>
    <rPh sb="13" eb="15">
      <t>シュウギョウ</t>
    </rPh>
    <rPh sb="15" eb="17">
      <t>ジカン</t>
    </rPh>
    <phoneticPr fontId="3"/>
  </si>
  <si>
    <t>（⑭の増加率）</t>
    <rPh sb="3" eb="5">
      <t>ゾウカ</t>
    </rPh>
    <rPh sb="5" eb="6">
      <t>リツ</t>
    </rPh>
    <phoneticPr fontId="3"/>
  </si>
  <si>
    <t>⑭労働生産性Ａ（常用雇用者）</t>
    <rPh sb="1" eb="3">
      <t>ロウドウ</t>
    </rPh>
    <rPh sb="3" eb="6">
      <t>セイサンセイ</t>
    </rPh>
    <rPh sb="8" eb="10">
      <t>ジョウヨウ</t>
    </rPh>
    <rPh sb="10" eb="13">
      <t>コヨウシャ</t>
    </rPh>
    <phoneticPr fontId="3"/>
  </si>
  <si>
    <t>⑮労働生産性Ｂ（年間就業時間）</t>
    <rPh sb="1" eb="3">
      <t>ロウドウ</t>
    </rPh>
    <rPh sb="3" eb="6">
      <t>セイサンセイ</t>
    </rPh>
    <rPh sb="8" eb="10">
      <t>ネンカン</t>
    </rPh>
    <rPh sb="10" eb="12">
      <t>シュウギョウ</t>
    </rPh>
    <rPh sb="12" eb="14">
      <t>ジカン</t>
    </rPh>
    <phoneticPr fontId="3"/>
  </si>
  <si>
    <t>（⑮の増加率）</t>
    <rPh sb="3" eb="5">
      <t>ゾウカ</t>
    </rPh>
    <rPh sb="5" eb="6">
      <t>リツ</t>
    </rPh>
    <phoneticPr fontId="3"/>
  </si>
  <si>
    <t>※役員報酬を含めないこと。（ただし、法定福利費等、決算書上で常用雇用者と区別されていないものは含めること。）</t>
    <rPh sb="1" eb="3">
      <t>ヤクイン</t>
    </rPh>
    <rPh sb="3" eb="5">
      <t>ホウシュウ</t>
    </rPh>
    <rPh sb="6" eb="7">
      <t>フク</t>
    </rPh>
    <phoneticPr fontId="3"/>
  </si>
  <si>
    <t>⑯設備資金調達額</t>
  </si>
  <si>
    <t>⑰簡易キャッシュフロー</t>
    <rPh sb="1" eb="3">
      <t>カンイ</t>
    </rPh>
    <phoneticPr fontId="3"/>
  </si>
  <si>
    <t>⑱投資利益率</t>
    <rPh sb="1" eb="3">
      <t>トウシ</t>
    </rPh>
    <rPh sb="3" eb="5">
      <t>リエキ</t>
    </rPh>
    <rPh sb="5" eb="6">
      <t>リツ</t>
    </rPh>
    <phoneticPr fontId="3"/>
  </si>
  <si>
    <t>⑭「労働生産性Ａ（常用雇用者）」⑪付加価値額÷⑫常用雇用者数</t>
    <rPh sb="2" eb="4">
      <t>ロウドウ</t>
    </rPh>
    <rPh sb="4" eb="7">
      <t>セイサンセイ</t>
    </rPh>
    <rPh sb="9" eb="11">
      <t>ジョウヨウ</t>
    </rPh>
    <rPh sb="11" eb="14">
      <t>コヨウシャ</t>
    </rPh>
    <rPh sb="17" eb="19">
      <t>フカ</t>
    </rPh>
    <rPh sb="19" eb="21">
      <t>カチ</t>
    </rPh>
    <rPh sb="21" eb="22">
      <t>ガク</t>
    </rPh>
    <rPh sb="24" eb="26">
      <t>ジョウヨウ</t>
    </rPh>
    <rPh sb="26" eb="29">
      <t>コヨウシャ</t>
    </rPh>
    <rPh sb="29" eb="30">
      <t>スウ</t>
    </rPh>
    <phoneticPr fontId="3"/>
  </si>
  <si>
    <t>⑮「労働生産性Ｂ（年間就業時間）」⑪付加価値額÷（⑫常用雇用者数×⑬常用雇用者一人当たり年間就業時間）</t>
    <rPh sb="2" eb="4">
      <t>ロウドウ</t>
    </rPh>
    <rPh sb="4" eb="7">
      <t>セイサンセイ</t>
    </rPh>
    <rPh sb="9" eb="11">
      <t>ネンカン</t>
    </rPh>
    <rPh sb="11" eb="13">
      <t>シュウギョウ</t>
    </rPh>
    <rPh sb="13" eb="15">
      <t>ジカン</t>
    </rPh>
    <rPh sb="18" eb="20">
      <t>フカ</t>
    </rPh>
    <rPh sb="20" eb="22">
      <t>カチ</t>
    </rPh>
    <rPh sb="22" eb="23">
      <t>ガク</t>
    </rPh>
    <rPh sb="26" eb="28">
      <t>ジョウヨウ</t>
    </rPh>
    <rPh sb="28" eb="31">
      <t>コヨウシャ</t>
    </rPh>
    <rPh sb="31" eb="32">
      <t>スウ</t>
    </rPh>
    <rPh sb="34" eb="36">
      <t>ジョウヨウ</t>
    </rPh>
    <rPh sb="36" eb="39">
      <t>コヨウシャ</t>
    </rPh>
    <rPh sb="39" eb="41">
      <t>ヒトリ</t>
    </rPh>
    <rPh sb="41" eb="42">
      <t>ア</t>
    </rPh>
    <rPh sb="44" eb="46">
      <t>ネンカン</t>
    </rPh>
    <rPh sb="46" eb="48">
      <t>シュウギョウ</t>
    </rPh>
    <rPh sb="48" eb="50">
      <t>ジカン</t>
    </rPh>
    <phoneticPr fontId="3"/>
  </si>
  <si>
    <t>⑰「簡易キャッシュフロー」⑤営業利益＋⑩減価償却費</t>
    <rPh sb="2" eb="4">
      <t>カンイ</t>
    </rPh>
    <rPh sb="14" eb="16">
      <t>エイギョウ</t>
    </rPh>
    <rPh sb="16" eb="18">
      <t>リエキ</t>
    </rPh>
    <rPh sb="20" eb="22">
      <t>ゲンカ</t>
    </rPh>
    <rPh sb="22" eb="24">
      <t>ショウキャク</t>
    </rPh>
    <rPh sb="24" eb="25">
      <t>ヒ</t>
    </rPh>
    <phoneticPr fontId="3"/>
  </si>
  <si>
    <t>⑱「投資利益率」⑰簡易キャッシュフローの増加額（1～３期目の平均）÷⑯設備資金調達額</t>
    <rPh sb="2" eb="4">
      <t>トウシ</t>
    </rPh>
    <rPh sb="4" eb="6">
      <t>リエキ</t>
    </rPh>
    <rPh sb="6" eb="7">
      <t>リツ</t>
    </rPh>
    <rPh sb="27" eb="28">
      <t>キ</t>
    </rPh>
    <rPh sb="28" eb="29">
      <t>メ</t>
    </rPh>
    <rPh sb="37" eb="39">
      <t>シキン</t>
    </rPh>
    <rPh sb="39" eb="41">
      <t>チョウタツ</t>
    </rPh>
    <phoneticPr fontId="3"/>
  </si>
  <si>
    <t>投資年度</t>
    <rPh sb="0" eb="2">
      <t>トウシ</t>
    </rPh>
    <rPh sb="2" eb="4">
      <t>ネンド</t>
    </rPh>
    <phoneticPr fontId="3"/>
  </si>
  <si>
    <t>※役員報酬を含めないこと。</t>
    <rPh sb="1" eb="3">
      <t>ヤクイン</t>
    </rPh>
    <rPh sb="3" eb="5">
      <t>ホウシュウ</t>
    </rPh>
    <rPh sb="6" eb="7">
      <t>フク</t>
    </rPh>
    <phoneticPr fontId="3"/>
  </si>
  <si>
    <t>（ただし、法定福利費等、決算書上で常用雇用者と区別されていないものは含めること。）</t>
    <phoneticPr fontId="3"/>
  </si>
  <si>
    <t>注２：「１期前」の欄は、創業後まもなく決算を終えていない者で、設備投資を行うのが創業後「２期目」に</t>
    <rPh sb="0" eb="1">
      <t>チュウ</t>
    </rPh>
    <rPh sb="5" eb="6">
      <t>キ</t>
    </rPh>
    <rPh sb="6" eb="7">
      <t>マエ</t>
    </rPh>
    <rPh sb="9" eb="10">
      <t>ラン</t>
    </rPh>
    <rPh sb="12" eb="14">
      <t>ソウギョウ</t>
    </rPh>
    <rPh sb="14" eb="15">
      <t>アト</t>
    </rPh>
    <rPh sb="19" eb="21">
      <t>ケッサン</t>
    </rPh>
    <rPh sb="22" eb="23">
      <t>オ</t>
    </rPh>
    <rPh sb="28" eb="29">
      <t>モノ</t>
    </rPh>
    <rPh sb="31" eb="33">
      <t>セツビ</t>
    </rPh>
    <rPh sb="33" eb="35">
      <t>トウシ</t>
    </rPh>
    <rPh sb="36" eb="37">
      <t>オコナ</t>
    </rPh>
    <rPh sb="40" eb="42">
      <t>ソウギョウ</t>
    </rPh>
    <rPh sb="42" eb="43">
      <t>アト</t>
    </rPh>
    <rPh sb="45" eb="46">
      <t>キ</t>
    </rPh>
    <rPh sb="46" eb="47">
      <t>メ</t>
    </rPh>
    <phoneticPr fontId="3"/>
  </si>
  <si>
    <t>　　　なる場合に「１期目」の見込値を記載すること。（該当しない場合は記入不要）</t>
    <rPh sb="26" eb="28">
      <t>ガイトウ</t>
    </rPh>
    <rPh sb="31" eb="33">
      <t>バアイ</t>
    </rPh>
    <rPh sb="34" eb="36">
      <t>キニュウ</t>
    </rPh>
    <rPh sb="36" eb="38">
      <t>フヨウ</t>
    </rPh>
    <phoneticPr fontId="3"/>
  </si>
  <si>
    <t>注２：赤枠は労働生産性向上要件に合致するか確認するための項目である。</t>
    <rPh sb="0" eb="1">
      <t>チュウ</t>
    </rPh>
    <rPh sb="3" eb="4">
      <t>アカ</t>
    </rPh>
    <rPh sb="4" eb="5">
      <t>ワク</t>
    </rPh>
    <rPh sb="6" eb="8">
      <t>ロウドウ</t>
    </rPh>
    <rPh sb="8" eb="11">
      <t>セイサンセイ</t>
    </rPh>
    <rPh sb="11" eb="13">
      <t>コウジョウ</t>
    </rPh>
    <rPh sb="13" eb="15">
      <t>ヨウケン</t>
    </rPh>
    <rPh sb="16" eb="18">
      <t>ガッチ</t>
    </rPh>
    <rPh sb="21" eb="23">
      <t>カクニン</t>
    </rPh>
    <rPh sb="28" eb="30">
      <t>コウモク</t>
    </rPh>
    <phoneticPr fontId="3"/>
  </si>
  <si>
    <t>注２：赤枠は労働生産性向上要件に合致するか確認するための項目である。</t>
    <rPh sb="0" eb="1">
      <t>チュウ</t>
    </rPh>
    <rPh sb="3" eb="4">
      <t>アカ</t>
    </rPh>
    <rPh sb="4" eb="5">
      <t>ワク</t>
    </rPh>
    <rPh sb="6" eb="8">
      <t>ロウドウ</t>
    </rPh>
    <rPh sb="8" eb="13">
      <t>セイサンセイコウジョウ</t>
    </rPh>
    <rPh sb="13" eb="15">
      <t>ヨウケン</t>
    </rPh>
    <rPh sb="16" eb="18">
      <t>ガッチ</t>
    </rPh>
    <rPh sb="21" eb="23">
      <t>カクニン</t>
    </rPh>
    <rPh sb="28" eb="30">
      <t>コウモク</t>
    </rPh>
    <phoneticPr fontId="3"/>
  </si>
  <si>
    <r>
      <t xml:space="preserve">〔経営計画書〕
</t>
    </r>
    <r>
      <rPr>
        <sz val="9"/>
        <color theme="1"/>
        <rFont val="ＭＳ ゴシック"/>
        <family val="3"/>
        <charset val="128"/>
      </rPr>
      <t>【これから起業・創業しようとする者又は創業後間もなく決算を終えていない者用】</t>
    </r>
    <rPh sb="13" eb="15">
      <t>キギョウ</t>
    </rPh>
    <rPh sb="16" eb="18">
      <t>ソウギョウ</t>
    </rPh>
    <rPh sb="24" eb="25">
      <t>モノ</t>
    </rPh>
    <rPh sb="25" eb="26">
      <t>マタ</t>
    </rPh>
    <rPh sb="27" eb="29">
      <t>ソウギョウ</t>
    </rPh>
    <rPh sb="29" eb="30">
      <t>ゴ</t>
    </rPh>
    <rPh sb="30" eb="31">
      <t>マ</t>
    </rPh>
    <rPh sb="34" eb="36">
      <t>ケッサン</t>
    </rPh>
    <rPh sb="37" eb="38">
      <t>オ</t>
    </rPh>
    <rPh sb="43" eb="44">
      <t>モノ</t>
    </rPh>
    <rPh sb="44" eb="45">
      <t>ヨウ</t>
    </rPh>
    <phoneticPr fontId="3"/>
  </si>
  <si>
    <t>(    /  月期)</t>
    <phoneticPr fontId="3"/>
  </si>
  <si>
    <t>(    /  月期)</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</si>
</sst>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
    <numFmt numFmtId="178" formatCode="#,##0.00_ ;[Red]\-#,##0.00\ "/>
  </numFmts>
  <fonts count="10" x14ac:knownFonts="1">
    <font>
      <sz val="11"/>
      <color theme="1"/>
      <name val="ＭＳ Ｐゴシック"/>
      <family val="2"/>
      <charset val="128"/>
      <scheme val="minor"/>
    </font>
    <font>
      <sz val="11"/>
      <color theme="1"/>
      <name val="ＭＳ Ｐゴシック"/>
      <family val="2"/>
      <charset val="128"/>
      <scheme val="minor"/>
    </font>
    <font>
      <sz val="9"/>
      <color theme="1"/>
      <name val="ＭＳ Ｐゴシック"/>
      <family val="2"/>
      <charset val="128"/>
      <scheme val="minor"/>
    </font>
    <font>
      <sz val="6"/>
      <name val="ＭＳ Ｐゴシック"/>
      <family val="2"/>
      <charset val="128"/>
      <scheme val="minor"/>
    </font>
    <font>
      <sz val="9"/>
      <color theme="1"/>
      <name val="ＭＳ ゴシック"/>
      <family val="3"/>
      <charset val="128"/>
    </font>
    <font>
      <sz val="10"/>
      <color theme="1"/>
      <name val="ＭＳ ゴシック"/>
      <family val="3"/>
      <charset val="128"/>
    </font>
    <font>
      <sz val="10.5"/>
      <color theme="1"/>
      <name val="ＭＳ ゴシック"/>
      <family val="3"/>
      <charset val="128"/>
    </font>
    <font>
      <sz val="10"/>
      <color rgb="FFFF0000"/>
      <name val="ＭＳ ゴシック"/>
      <family val="3"/>
      <charset val="128"/>
    </font>
    <font>
      <sz val="10"/>
      <name val="ＭＳ ゴシック"/>
      <family val="3"/>
      <charset val="128"/>
    </font>
    <font>
      <sz val="8"/>
      <color theme="1"/>
      <name val="ＭＳ ゴシック"/>
      <family val="3"/>
      <charset val="128"/>
    </font>
  </fonts>
  <fills count="5">
    <fill>
      <patternFill patternType="none"/>
    </fill>
    <fill>
      <patternFill patternType="gray125"/>
    </fill>
    <fill>
      <patternFill patternType="solid">
        <fgColor indexed="65"/>
        <bgColor theme="0"/>
      </patternFill>
    </fill>
    <fill>
      <patternFill patternType="solid">
        <fgColor theme="8" tint="0.79998168889431442"/>
        <bgColor theme="0"/>
      </patternFill>
    </fill>
    <fill>
      <patternFill patternType="solid">
        <fgColor theme="0"/>
        <bgColor theme="0"/>
      </patternFill>
    </fill>
  </fills>
  <borders count="98">
    <border>
      <left/>
      <right/>
      <top/>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style="medium">
        <color indexed="64"/>
      </left>
      <right style="thin">
        <color indexed="64"/>
      </right>
      <top/>
      <bottom/>
      <diagonal/>
    </border>
    <border>
      <left style="thin">
        <color indexed="64"/>
      </left>
      <right style="thin">
        <color indexed="64"/>
      </right>
      <top style="thin">
        <color indexed="64"/>
      </top>
      <bottom style="dotted">
        <color indexed="64"/>
      </bottom>
      <diagonal/>
    </border>
    <border>
      <left style="thin">
        <color indexed="64"/>
      </left>
      <right/>
      <top style="thin">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top style="dotted">
        <color indexed="64"/>
      </top>
      <bottom/>
      <diagonal/>
    </border>
    <border>
      <left/>
      <right style="medium">
        <color indexed="64"/>
      </right>
      <top style="dotted">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dotted">
        <color indexed="64"/>
      </bottom>
      <diagonal/>
    </border>
    <border>
      <left style="thin">
        <color indexed="64"/>
      </left>
      <right/>
      <top style="dotted">
        <color indexed="64"/>
      </top>
      <bottom style="thin">
        <color indexed="64"/>
      </bottom>
      <diagonal/>
    </border>
    <border>
      <left/>
      <right style="medium">
        <color indexed="64"/>
      </right>
      <top style="thin">
        <color indexed="64"/>
      </top>
      <bottom style="dotted">
        <color indexed="64"/>
      </bottom>
      <diagonal/>
    </border>
    <border>
      <left/>
      <right style="medium">
        <color indexed="64"/>
      </right>
      <top style="dotted">
        <color indexed="64"/>
      </top>
      <bottom/>
      <diagonal/>
    </border>
    <border>
      <left style="thin">
        <color indexed="64"/>
      </left>
      <right style="thin">
        <color indexed="64"/>
      </right>
      <top/>
      <bottom/>
      <diagonal/>
    </border>
    <border>
      <left style="thin">
        <color indexed="64"/>
      </left>
      <right style="thin">
        <color indexed="64"/>
      </right>
      <top/>
      <bottom style="double">
        <color indexed="64"/>
      </bottom>
      <diagonal/>
    </border>
    <border>
      <left style="thin">
        <color indexed="64"/>
      </left>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diagonal/>
    </border>
    <border>
      <left/>
      <right style="medium">
        <color indexed="64"/>
      </right>
      <top style="thin">
        <color indexed="64"/>
      </top>
      <bottom style="thin">
        <color indexed="64"/>
      </bottom>
      <diagonal/>
    </border>
    <border>
      <left/>
      <right style="medium">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top style="dotted">
        <color indexed="64"/>
      </top>
      <bottom style="thin">
        <color indexed="64"/>
      </bottom>
      <diagonal/>
    </border>
    <border>
      <left style="thin">
        <color indexed="64"/>
      </left>
      <right style="thin">
        <color indexed="64"/>
      </right>
      <top/>
      <bottom style="dotted">
        <color indexed="64"/>
      </bottom>
      <diagonal/>
    </border>
    <border>
      <left/>
      <right/>
      <top style="dotted">
        <color indexed="64"/>
      </top>
      <bottom/>
      <diagonal/>
    </border>
    <border>
      <left/>
      <right style="medium">
        <color indexed="64"/>
      </right>
      <top style="thin">
        <color indexed="64"/>
      </top>
      <bottom/>
      <diagonal/>
    </border>
    <border>
      <left style="double">
        <color indexed="64"/>
      </left>
      <right style="thin">
        <color indexed="64"/>
      </right>
      <top style="thin">
        <color indexed="64"/>
      </top>
      <bottom style="dotted">
        <color indexed="64"/>
      </bottom>
      <diagonal/>
    </border>
    <border>
      <left style="double">
        <color indexed="64"/>
      </left>
      <right style="thin">
        <color indexed="64"/>
      </right>
      <top/>
      <bottom style="thin">
        <color indexed="64"/>
      </bottom>
      <diagonal/>
    </border>
    <border>
      <left style="double">
        <color indexed="64"/>
      </left>
      <right style="thin">
        <color indexed="64"/>
      </right>
      <top style="thin">
        <color indexed="64"/>
      </top>
      <bottom style="thin">
        <color indexed="64"/>
      </bottom>
      <diagonal/>
    </border>
    <border>
      <left style="double">
        <color indexed="64"/>
      </left>
      <right style="thin">
        <color indexed="64"/>
      </right>
      <top style="thin">
        <color indexed="64"/>
      </top>
      <bottom style="double">
        <color indexed="64"/>
      </bottom>
      <diagonal/>
    </border>
    <border>
      <left style="thin">
        <color indexed="64"/>
      </left>
      <right style="thin">
        <color indexed="64"/>
      </right>
      <top style="dotted">
        <color indexed="64"/>
      </top>
      <bottom style="thin">
        <color indexed="64"/>
      </bottom>
      <diagonal/>
    </border>
    <border>
      <left style="medium">
        <color indexed="64"/>
      </left>
      <right style="thin">
        <color indexed="64"/>
      </right>
      <top style="thin">
        <color indexed="64"/>
      </top>
      <bottom/>
      <diagonal/>
    </border>
    <border>
      <left style="double">
        <color indexed="64"/>
      </left>
      <right style="thin">
        <color indexed="64"/>
      </right>
      <top/>
      <bottom/>
      <diagonal/>
    </border>
    <border>
      <left style="double">
        <color indexed="64"/>
      </left>
      <right style="double">
        <color indexed="64"/>
      </right>
      <top/>
      <bottom/>
      <diagonal/>
    </border>
    <border>
      <left style="double">
        <color indexed="64"/>
      </left>
      <right style="double">
        <color indexed="64"/>
      </right>
      <top style="thin">
        <color indexed="64"/>
      </top>
      <bottom style="dotted">
        <color indexed="64"/>
      </bottom>
      <diagonal/>
    </border>
    <border>
      <left style="double">
        <color indexed="64"/>
      </left>
      <right style="double">
        <color indexed="64"/>
      </right>
      <top/>
      <bottom style="thin">
        <color indexed="64"/>
      </bottom>
      <diagonal/>
    </border>
    <border>
      <left style="double">
        <color indexed="64"/>
      </left>
      <right style="double">
        <color indexed="64"/>
      </right>
      <top style="thin">
        <color indexed="64"/>
      </top>
      <bottom style="thin">
        <color indexed="64"/>
      </bottom>
      <diagonal/>
    </border>
    <border>
      <left style="double">
        <color indexed="64"/>
      </left>
      <right style="double">
        <color indexed="64"/>
      </right>
      <top style="dotted">
        <color indexed="64"/>
      </top>
      <bottom style="thin">
        <color indexed="64"/>
      </bottom>
      <diagonal/>
    </border>
    <border>
      <left style="double">
        <color indexed="64"/>
      </left>
      <right style="double">
        <color indexed="64"/>
      </right>
      <top style="thin">
        <color indexed="64"/>
      </top>
      <bottom style="double">
        <color indexed="64"/>
      </bottom>
      <diagonal/>
    </border>
    <border>
      <left/>
      <right/>
      <top style="double">
        <color indexed="64"/>
      </top>
      <bottom style="dotted">
        <color indexed="64"/>
      </bottom>
      <diagonal/>
    </border>
    <border>
      <left style="medium">
        <color indexed="64"/>
      </left>
      <right style="thin">
        <color indexed="64"/>
      </right>
      <top style="double">
        <color indexed="64"/>
      </top>
      <bottom style="dotted">
        <color indexed="64"/>
      </bottom>
      <diagonal/>
    </border>
    <border>
      <left style="thin">
        <color indexed="64"/>
      </left>
      <right/>
      <top style="double">
        <color indexed="64"/>
      </top>
      <bottom style="dotted">
        <color indexed="64"/>
      </bottom>
      <diagonal/>
    </border>
    <border>
      <left style="double">
        <color indexed="64"/>
      </left>
      <right style="double">
        <color indexed="64"/>
      </right>
      <top style="double">
        <color indexed="64"/>
      </top>
      <bottom style="dotted">
        <color indexed="64"/>
      </bottom>
      <diagonal/>
    </border>
    <border>
      <left style="double">
        <color indexed="64"/>
      </left>
      <right style="thin">
        <color indexed="64"/>
      </right>
      <top style="double">
        <color indexed="64"/>
      </top>
      <bottom style="dotted">
        <color indexed="64"/>
      </bottom>
      <diagonal/>
    </border>
    <border>
      <left style="medium">
        <color indexed="64"/>
      </left>
      <right style="thin">
        <color indexed="64"/>
      </right>
      <top style="dotted">
        <color indexed="64"/>
      </top>
      <bottom style="thin">
        <color indexed="64"/>
      </bottom>
      <diagonal/>
    </border>
    <border>
      <left style="double">
        <color indexed="64"/>
      </left>
      <right style="thin">
        <color indexed="64"/>
      </right>
      <top style="dotted">
        <color indexed="64"/>
      </top>
      <bottom style="thin">
        <color indexed="64"/>
      </bottom>
      <diagonal/>
    </border>
    <border>
      <left/>
      <right/>
      <top style="dotted">
        <color indexed="64"/>
      </top>
      <bottom style="dotted">
        <color indexed="64"/>
      </bottom>
      <diagonal/>
    </border>
    <border>
      <left/>
      <right style="medium">
        <color indexed="64"/>
      </right>
      <top style="dotted">
        <color indexed="64"/>
      </top>
      <bottom style="dotted">
        <color indexed="64"/>
      </bottom>
      <diagonal/>
    </border>
    <border>
      <left style="medium">
        <color indexed="64"/>
      </left>
      <right style="thin">
        <color indexed="64"/>
      </right>
      <top style="dotted">
        <color indexed="64"/>
      </top>
      <bottom style="dotted">
        <color indexed="64"/>
      </bottom>
      <diagonal/>
    </border>
    <border>
      <left style="thin">
        <color indexed="64"/>
      </left>
      <right/>
      <top style="dotted">
        <color indexed="64"/>
      </top>
      <bottom style="dotted">
        <color indexed="64"/>
      </bottom>
      <diagonal/>
    </border>
    <border>
      <left style="double">
        <color indexed="64"/>
      </left>
      <right style="double">
        <color indexed="64"/>
      </right>
      <top style="dotted">
        <color indexed="64"/>
      </top>
      <bottom style="dotted">
        <color indexed="64"/>
      </bottom>
      <diagonal/>
    </border>
    <border>
      <left style="double">
        <color indexed="64"/>
      </left>
      <right style="thin">
        <color indexed="64"/>
      </right>
      <top style="dotted">
        <color indexed="64"/>
      </top>
      <bottom style="dotted">
        <color indexed="64"/>
      </bottom>
      <diagonal/>
    </border>
    <border>
      <left style="double">
        <color indexed="64"/>
      </left>
      <right/>
      <top style="dotted">
        <color indexed="64"/>
      </top>
      <bottom style="thin">
        <color indexed="64"/>
      </bottom>
      <diagonal/>
    </border>
    <border>
      <left style="double">
        <color indexed="64"/>
      </left>
      <right style="double">
        <color indexed="64"/>
      </right>
      <top style="thin">
        <color indexed="64"/>
      </top>
      <bottom/>
      <diagonal/>
    </border>
    <border>
      <left style="double">
        <color indexed="64"/>
      </left>
      <right style="thin">
        <color indexed="64"/>
      </right>
      <top style="thin">
        <color indexed="64"/>
      </top>
      <bottom/>
      <diagonal/>
    </border>
    <border>
      <left style="medium">
        <color rgb="FFFF0000"/>
      </left>
      <right style="medium">
        <color rgb="FFFF0000"/>
      </right>
      <top style="medium">
        <color rgb="FFFF0000"/>
      </top>
      <bottom style="medium">
        <color rgb="FFFF0000"/>
      </bottom>
      <diagonal/>
    </border>
    <border>
      <left style="thin">
        <color indexed="64"/>
      </left>
      <right style="thin">
        <color indexed="64"/>
      </right>
      <top style="double">
        <color indexed="64"/>
      </top>
      <bottom/>
      <diagonal/>
    </border>
    <border>
      <left style="thin">
        <color indexed="64"/>
      </left>
      <right style="thin">
        <color indexed="64"/>
      </right>
      <top style="dotted">
        <color indexed="64"/>
      </top>
      <bottom style="dotted">
        <color indexed="64"/>
      </bottom>
      <diagonal/>
    </border>
    <border>
      <left style="thin">
        <color indexed="64"/>
      </left>
      <right style="thin">
        <color indexed="64"/>
      </right>
      <top style="double">
        <color indexed="64"/>
      </top>
      <bottom style="dotted">
        <color indexed="64"/>
      </bottom>
      <diagonal/>
    </border>
    <border>
      <left/>
      <right/>
      <top/>
      <bottom style="thin">
        <color indexed="64"/>
      </bottom>
      <diagonal/>
    </border>
    <border>
      <left style="double">
        <color indexed="64"/>
      </left>
      <right/>
      <top style="thin">
        <color indexed="64"/>
      </top>
      <bottom style="thin">
        <color indexed="64"/>
      </bottom>
      <diagonal/>
    </border>
    <border>
      <left style="thin">
        <color theme="1"/>
      </left>
      <right style="thin">
        <color indexed="64"/>
      </right>
      <top style="dotted">
        <color theme="1"/>
      </top>
      <bottom style="thin">
        <color theme="1"/>
      </bottom>
      <diagonal/>
    </border>
    <border>
      <left style="thin">
        <color indexed="64"/>
      </left>
      <right style="thin">
        <color indexed="64"/>
      </right>
      <top style="dotted">
        <color theme="1"/>
      </top>
      <bottom style="thin">
        <color theme="1"/>
      </bottom>
      <diagonal/>
    </border>
    <border>
      <left style="thin">
        <color indexed="64"/>
      </left>
      <right style="thin">
        <color theme="1"/>
      </right>
      <top style="dotted">
        <color theme="1"/>
      </top>
      <bottom style="thin">
        <color theme="1"/>
      </bottom>
      <diagonal/>
    </border>
    <border>
      <left style="thin">
        <color indexed="64"/>
      </left>
      <right/>
      <top style="dotted">
        <color theme="1"/>
      </top>
      <bottom style="thin">
        <color theme="1"/>
      </bottom>
      <diagonal/>
    </border>
    <border>
      <left/>
      <right style="thin">
        <color indexed="64"/>
      </right>
      <top style="dotted">
        <color theme="1"/>
      </top>
      <bottom style="thin">
        <color theme="1"/>
      </bottom>
      <diagonal/>
    </border>
    <border>
      <left style="thin">
        <color indexed="64"/>
      </left>
      <right style="thin">
        <color indexed="64"/>
      </right>
      <top style="thin">
        <color indexed="64"/>
      </top>
      <bottom style="dotted">
        <color theme="1"/>
      </bottom>
      <diagonal/>
    </border>
    <border>
      <left/>
      <right/>
      <top style="thin">
        <color indexed="64"/>
      </top>
      <bottom style="thin">
        <color indexed="64"/>
      </bottom>
      <diagonal/>
    </border>
    <border>
      <left style="thin">
        <color indexed="64"/>
      </left>
      <right style="thin">
        <color indexed="64"/>
      </right>
      <top style="dotted">
        <color theme="1"/>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dotted">
        <color indexed="64"/>
      </bottom>
      <diagonal/>
    </border>
    <border>
      <left/>
      <right style="thin">
        <color indexed="64"/>
      </right>
      <top style="dotted">
        <color indexed="64"/>
      </top>
      <bottom style="thin">
        <color indexed="64"/>
      </bottom>
      <diagonal/>
    </border>
    <border>
      <left/>
      <right style="thin">
        <color indexed="64"/>
      </right>
      <top/>
      <bottom style="dotted">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style="thin">
        <color indexed="64"/>
      </right>
      <top style="dotted">
        <color indexed="64"/>
      </top>
      <bottom style="dotted">
        <color indexed="64"/>
      </bottom>
      <diagonal/>
    </border>
    <border>
      <left/>
      <right style="thin">
        <color indexed="64"/>
      </right>
      <top style="thin">
        <color indexed="64"/>
      </top>
      <bottom style="double">
        <color indexed="64"/>
      </bottom>
      <diagonal/>
    </border>
    <border>
      <left/>
      <right style="thin">
        <color indexed="64"/>
      </right>
      <top style="double">
        <color indexed="64"/>
      </top>
      <bottom/>
      <diagonal/>
    </border>
    <border>
      <left style="double">
        <color indexed="64"/>
      </left>
      <right style="double">
        <color indexed="64"/>
      </right>
      <top style="double">
        <color indexed="64"/>
      </top>
      <bottom/>
      <diagonal/>
    </border>
    <border>
      <left style="double">
        <color indexed="64"/>
      </left>
      <right style="double">
        <color indexed="64"/>
      </right>
      <top style="dotted">
        <color indexed="64"/>
      </top>
      <bottom style="double">
        <color indexed="64"/>
      </bottom>
      <diagonal/>
    </border>
    <border>
      <left style="thin">
        <color theme="1"/>
      </left>
      <right style="thin">
        <color theme="1"/>
      </right>
      <top style="dotted">
        <color theme="1"/>
      </top>
      <bottom style="thin">
        <color theme="1"/>
      </bottom>
      <diagonal/>
    </border>
    <border>
      <left style="medium">
        <color indexed="64"/>
      </left>
      <right style="double">
        <color indexed="64"/>
      </right>
      <top style="thin">
        <color indexed="64"/>
      </top>
      <bottom style="thin">
        <color indexed="64"/>
      </bottom>
      <diagonal/>
    </border>
    <border>
      <left/>
      <right/>
      <top style="thin">
        <color indexed="64"/>
      </top>
      <bottom style="double">
        <color indexed="64"/>
      </bottom>
      <diagonal/>
    </border>
    <border>
      <left style="medium">
        <color indexed="64"/>
      </left>
      <right style="double">
        <color indexed="64"/>
      </right>
      <top style="thin">
        <color indexed="64"/>
      </top>
      <bottom/>
      <diagonal/>
    </border>
    <border>
      <left style="medium">
        <color indexed="64"/>
      </left>
      <right style="double">
        <color indexed="64"/>
      </right>
      <top/>
      <bottom/>
      <diagonal/>
    </border>
    <border>
      <left style="medium">
        <color indexed="64"/>
      </left>
      <right style="double">
        <color indexed="64"/>
      </right>
      <top style="thin">
        <color indexed="64"/>
      </top>
      <bottom style="dotted">
        <color indexed="64"/>
      </bottom>
      <diagonal/>
    </border>
    <border>
      <left style="medium">
        <color indexed="64"/>
      </left>
      <right style="double">
        <color indexed="64"/>
      </right>
      <top style="dotted">
        <color indexed="64"/>
      </top>
      <bottom style="thin">
        <color indexed="64"/>
      </bottom>
      <diagonal/>
    </border>
    <border>
      <left style="medium">
        <color indexed="64"/>
      </left>
      <right style="double">
        <color indexed="64"/>
      </right>
      <top/>
      <bottom style="thin">
        <color indexed="64"/>
      </bottom>
      <diagonal/>
    </border>
    <border>
      <left style="medium">
        <color indexed="64"/>
      </left>
      <right style="double">
        <color indexed="64"/>
      </right>
      <top style="dotted">
        <color indexed="64"/>
      </top>
      <bottom style="dotted">
        <color indexed="64"/>
      </bottom>
      <diagonal/>
    </border>
    <border>
      <left style="medium">
        <color indexed="64"/>
      </left>
      <right style="double">
        <color indexed="64"/>
      </right>
      <top style="thin">
        <color indexed="64"/>
      </top>
      <bottom style="double">
        <color indexed="64"/>
      </bottom>
      <diagonal/>
    </border>
    <border>
      <left style="medium">
        <color indexed="64"/>
      </left>
      <right style="double">
        <color indexed="64"/>
      </right>
      <top style="double">
        <color indexed="64"/>
      </top>
      <bottom style="dotted">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cellStyleXfs>
  <cellXfs count="220">
    <xf numFmtId="0" fontId="0" fillId="0" borderId="0" xfId="0">
      <alignment vertical="center"/>
    </xf>
    <xf numFmtId="0" fontId="6" fillId="2" borderId="0" xfId="0" applyFont="1" applyFill="1" applyProtection="1">
      <alignment vertical="center"/>
      <protection locked="0"/>
    </xf>
    <xf numFmtId="0" fontId="2" fillId="2" borderId="0" xfId="0" applyFont="1" applyFill="1" applyProtection="1">
      <alignment vertical="center"/>
      <protection locked="0"/>
    </xf>
    <xf numFmtId="0" fontId="0" fillId="2" borderId="0" xfId="0" applyFill="1" applyProtection="1">
      <alignment vertical="center"/>
      <protection locked="0"/>
    </xf>
    <xf numFmtId="0" fontId="0" fillId="2" borderId="0" xfId="0" applyFill="1" applyAlignment="1" applyProtection="1">
      <alignment horizontal="right" vertical="center"/>
      <protection locked="0"/>
    </xf>
    <xf numFmtId="0" fontId="0" fillId="2" borderId="0" xfId="0" applyFill="1">
      <alignment vertical="center"/>
    </xf>
    <xf numFmtId="0" fontId="0" fillId="2" borderId="0" xfId="0" applyFill="1" applyAlignment="1" applyProtection="1">
      <alignment horizontal="center" vertical="center"/>
      <protection locked="0"/>
    </xf>
    <xf numFmtId="0" fontId="4" fillId="3" borderId="1" xfId="0" applyFont="1" applyFill="1" applyBorder="1">
      <alignment vertical="center"/>
    </xf>
    <xf numFmtId="0" fontId="4" fillId="3" borderId="2" xfId="0" applyFont="1" applyFill="1" applyBorder="1">
      <alignment vertical="center"/>
    </xf>
    <xf numFmtId="0" fontId="4" fillId="3" borderId="2" xfId="0" applyFont="1" applyFill="1" applyBorder="1" applyAlignment="1">
      <alignment vertical="center" wrapText="1"/>
    </xf>
    <xf numFmtId="0" fontId="5" fillId="3" borderId="37" xfId="0" applyFont="1" applyFill="1" applyBorder="1" applyAlignment="1">
      <alignment horizontal="center" vertical="center" wrapText="1"/>
    </xf>
    <xf numFmtId="0" fontId="5" fillId="3" borderId="1" xfId="0" applyFont="1" applyFill="1" applyBorder="1" applyAlignment="1">
      <alignment horizontal="center" vertical="center" wrapText="1"/>
    </xf>
    <xf numFmtId="0" fontId="5" fillId="3" borderId="59" xfId="0" applyFont="1" applyFill="1" applyBorder="1" applyAlignment="1">
      <alignment horizontal="center" vertical="center" wrapText="1"/>
    </xf>
    <xf numFmtId="0" fontId="5" fillId="3" borderId="60" xfId="0" applyFont="1" applyFill="1" applyBorder="1" applyAlignment="1">
      <alignment horizontal="center" vertical="center" wrapText="1"/>
    </xf>
    <xf numFmtId="0" fontId="5" fillId="3" borderId="24" xfId="0" applyFont="1" applyFill="1" applyBorder="1" applyAlignment="1">
      <alignment horizontal="center" vertical="center" wrapText="1"/>
    </xf>
    <xf numFmtId="0" fontId="4" fillId="3" borderId="3" xfId="0" applyFont="1" applyFill="1" applyBorder="1">
      <alignment vertical="center"/>
    </xf>
    <xf numFmtId="0" fontId="4" fillId="3" borderId="0" xfId="0" applyFont="1" applyFill="1">
      <alignment vertical="center"/>
    </xf>
    <xf numFmtId="0" fontId="4" fillId="3" borderId="0" xfId="0" applyFont="1" applyFill="1" applyAlignment="1">
      <alignment vertical="center" wrapText="1"/>
    </xf>
    <xf numFmtId="0" fontId="4" fillId="2" borderId="4" xfId="0" applyFont="1" applyFill="1" applyBorder="1" applyAlignment="1" applyProtection="1">
      <alignment horizontal="center" vertical="center" shrinkToFit="1"/>
      <protection locked="0"/>
    </xf>
    <xf numFmtId="0" fontId="4" fillId="2" borderId="3" xfId="0" applyFont="1" applyFill="1" applyBorder="1" applyAlignment="1" applyProtection="1">
      <alignment horizontal="center" vertical="center" shrinkToFit="1"/>
      <protection locked="0"/>
    </xf>
    <xf numFmtId="0" fontId="4" fillId="2" borderId="39" xfId="0" applyFont="1" applyFill="1" applyBorder="1" applyAlignment="1" applyProtection="1">
      <alignment horizontal="center" vertical="center" shrinkToFit="1"/>
      <protection locked="0"/>
    </xf>
    <xf numFmtId="0" fontId="4" fillId="2" borderId="38" xfId="0" applyFont="1" applyFill="1" applyBorder="1" applyAlignment="1" applyProtection="1">
      <alignment horizontal="center" vertical="center" shrinkToFit="1"/>
      <protection locked="0"/>
    </xf>
    <xf numFmtId="0" fontId="4" fillId="2" borderId="20" xfId="0" applyFont="1" applyFill="1" applyBorder="1" applyAlignment="1" applyProtection="1">
      <alignment horizontal="center" vertical="center" shrinkToFit="1"/>
      <protection locked="0"/>
    </xf>
    <xf numFmtId="0" fontId="4" fillId="3" borderId="4" xfId="0" applyFont="1" applyFill="1" applyBorder="1" applyAlignment="1">
      <alignment horizontal="center" vertical="center" shrinkToFit="1"/>
    </xf>
    <xf numFmtId="0" fontId="4" fillId="3" borderId="3" xfId="0" applyFont="1" applyFill="1" applyBorder="1" applyAlignment="1">
      <alignment horizontal="center" vertical="center" shrinkToFit="1"/>
    </xf>
    <xf numFmtId="0" fontId="4" fillId="3" borderId="39" xfId="0" applyFont="1" applyFill="1" applyBorder="1" applyAlignment="1">
      <alignment horizontal="center" vertical="center" shrinkToFit="1"/>
    </xf>
    <xf numFmtId="0" fontId="4" fillId="3" borderId="38" xfId="0" applyFont="1" applyFill="1" applyBorder="1" applyAlignment="1">
      <alignment horizontal="center" vertical="center" shrinkToFit="1"/>
    </xf>
    <xf numFmtId="0" fontId="4" fillId="3" borderId="20" xfId="0" applyFont="1" applyFill="1" applyBorder="1" applyAlignment="1">
      <alignment horizontal="center" vertical="center" shrinkToFit="1"/>
    </xf>
    <xf numFmtId="0" fontId="4" fillId="3" borderId="6" xfId="0" applyFont="1" applyFill="1" applyBorder="1">
      <alignment vertical="center"/>
    </xf>
    <xf numFmtId="0" fontId="4" fillId="3" borderId="16" xfId="0" applyFont="1" applyFill="1" applyBorder="1">
      <alignment vertical="center"/>
    </xf>
    <xf numFmtId="0" fontId="4" fillId="3" borderId="18" xfId="0" applyFont="1" applyFill="1" applyBorder="1" applyAlignment="1">
      <alignment vertical="center" wrapText="1"/>
    </xf>
    <xf numFmtId="38" fontId="5" fillId="2" borderId="7" xfId="1" applyFont="1" applyFill="1" applyBorder="1" applyAlignment="1" applyProtection="1">
      <alignment vertical="center" shrinkToFit="1"/>
      <protection locked="0"/>
    </xf>
    <xf numFmtId="38" fontId="5" fillId="2" borderId="6" xfId="1" applyFont="1" applyFill="1" applyBorder="1" applyAlignment="1" applyProtection="1">
      <alignment vertical="center" shrinkToFit="1"/>
      <protection locked="0"/>
    </xf>
    <xf numFmtId="38" fontId="5" fillId="2" borderId="40" xfId="1" applyFont="1" applyFill="1" applyBorder="1" applyAlignment="1" applyProtection="1">
      <alignment vertical="center" shrinkToFit="1"/>
      <protection locked="0"/>
    </xf>
    <xf numFmtId="38" fontId="5" fillId="2" borderId="32" xfId="1" applyFont="1" applyFill="1" applyBorder="1" applyAlignment="1" applyProtection="1">
      <alignment vertical="center" shrinkToFit="1"/>
      <protection locked="0"/>
    </xf>
    <xf numFmtId="38" fontId="5" fillId="2" borderId="5" xfId="1" applyFont="1" applyFill="1" applyBorder="1" applyAlignment="1" applyProtection="1">
      <alignment vertical="center" shrinkToFit="1"/>
      <protection locked="0"/>
    </xf>
    <xf numFmtId="38" fontId="5" fillId="2" borderId="24" xfId="1" applyFont="1" applyFill="1" applyBorder="1" applyAlignment="1" applyProtection="1">
      <alignment vertical="center" shrinkToFit="1"/>
      <protection locked="0"/>
    </xf>
    <xf numFmtId="0" fontId="4" fillId="3" borderId="17" xfId="0" applyFont="1" applyFill="1" applyBorder="1">
      <alignment vertical="center"/>
    </xf>
    <xf numFmtId="0" fontId="4" fillId="3" borderId="28" xfId="0" applyFont="1" applyFill="1" applyBorder="1">
      <alignment vertical="center"/>
    </xf>
    <xf numFmtId="0" fontId="4" fillId="3" borderId="9" xfId="0" applyFont="1" applyFill="1" applyBorder="1" applyAlignment="1">
      <alignment vertical="center" wrapText="1"/>
    </xf>
    <xf numFmtId="38" fontId="5" fillId="3" borderId="50" xfId="1" applyFont="1" applyFill="1" applyBorder="1" applyAlignment="1">
      <alignment horizontal="center" vertical="center" shrinkToFit="1"/>
    </xf>
    <xf numFmtId="38" fontId="5" fillId="3" borderId="17" xfId="1" applyFont="1" applyFill="1" applyBorder="1" applyAlignment="1">
      <alignment horizontal="center" vertical="center" shrinkToFit="1"/>
    </xf>
    <xf numFmtId="38" fontId="5" fillId="3" borderId="43" xfId="1" applyFont="1" applyFill="1" applyBorder="1" applyAlignment="1">
      <alignment horizontal="center" vertical="center" shrinkToFit="1"/>
    </xf>
    <xf numFmtId="38" fontId="5" fillId="3" borderId="51" xfId="1" applyFont="1" applyFill="1" applyBorder="1" applyAlignment="1">
      <alignment horizontal="center" vertical="center" shrinkToFit="1"/>
    </xf>
    <xf numFmtId="38" fontId="5" fillId="2" borderId="29" xfId="1" applyFont="1" applyFill="1" applyBorder="1" applyAlignment="1" applyProtection="1">
      <alignment vertical="center" shrinkToFit="1"/>
      <protection locked="0"/>
    </xf>
    <xf numFmtId="0" fontId="4" fillId="3" borderId="8" xfId="0" applyFont="1" applyFill="1" applyBorder="1">
      <alignment vertical="center"/>
    </xf>
    <xf numFmtId="0" fontId="4" fillId="3" borderId="30" xfId="0" applyFont="1" applyFill="1" applyBorder="1">
      <alignment vertical="center"/>
    </xf>
    <xf numFmtId="0" fontId="4" fillId="3" borderId="19" xfId="0" applyFont="1" applyFill="1" applyBorder="1">
      <alignment vertical="center"/>
    </xf>
    <xf numFmtId="176" fontId="5" fillId="3" borderId="10" xfId="2" applyNumberFormat="1" applyFont="1" applyFill="1" applyBorder="1" applyAlignment="1">
      <alignment vertical="center" shrinkToFit="1"/>
    </xf>
    <xf numFmtId="176" fontId="5" fillId="3" borderId="12" xfId="2" applyNumberFormat="1" applyFont="1" applyFill="1" applyBorder="1" applyAlignment="1">
      <alignment vertical="center" shrinkToFit="1"/>
    </xf>
    <xf numFmtId="176" fontId="5" fillId="3" borderId="41" xfId="2" applyNumberFormat="1" applyFont="1" applyFill="1" applyBorder="1" applyAlignment="1">
      <alignment vertical="center" shrinkToFit="1"/>
    </xf>
    <xf numFmtId="176" fontId="5" fillId="3" borderId="33" xfId="2" applyNumberFormat="1" applyFont="1" applyFill="1" applyBorder="1" applyAlignment="1">
      <alignment vertical="center" shrinkToFit="1"/>
    </xf>
    <xf numFmtId="176" fontId="5" fillId="3" borderId="11" xfId="2" applyNumberFormat="1" applyFont="1" applyFill="1" applyBorder="1" applyAlignment="1">
      <alignment vertical="center" shrinkToFit="1"/>
    </xf>
    <xf numFmtId="0" fontId="4" fillId="3" borderId="1" xfId="0" applyFont="1" applyFill="1" applyBorder="1" applyAlignment="1">
      <alignment horizontal="justify" vertical="center"/>
    </xf>
    <xf numFmtId="0" fontId="4" fillId="3" borderId="25" xfId="0" applyFont="1" applyFill="1" applyBorder="1" applyAlignment="1">
      <alignment vertical="center" wrapText="1"/>
    </xf>
    <xf numFmtId="38" fontId="5" fillId="2" borderId="13" xfId="1" applyFont="1" applyFill="1" applyBorder="1" applyAlignment="1" applyProtection="1">
      <alignment vertical="center" shrinkToFit="1"/>
      <protection locked="0"/>
    </xf>
    <xf numFmtId="38" fontId="5" fillId="2" borderId="15" xfId="1" applyFont="1" applyFill="1" applyBorder="1" applyAlignment="1" applyProtection="1">
      <alignment vertical="center" shrinkToFit="1"/>
      <protection locked="0"/>
    </xf>
    <xf numFmtId="38" fontId="5" fillId="2" borderId="42" xfId="1" applyFont="1" applyFill="1" applyBorder="1" applyAlignment="1" applyProtection="1">
      <alignment vertical="center" shrinkToFit="1"/>
      <protection locked="0"/>
    </xf>
    <xf numFmtId="38" fontId="5" fillId="2" borderId="34" xfId="1" applyFont="1" applyFill="1" applyBorder="1" applyAlignment="1" applyProtection="1">
      <alignment vertical="center" shrinkToFit="1"/>
      <protection locked="0"/>
    </xf>
    <xf numFmtId="38" fontId="5" fillId="2" borderId="14" xfId="1" applyFont="1" applyFill="1" applyBorder="1" applyAlignment="1" applyProtection="1">
      <alignment vertical="center" shrinkToFit="1"/>
      <protection locked="0"/>
    </xf>
    <xf numFmtId="0" fontId="4" fillId="3" borderId="20" xfId="0" applyFont="1" applyFill="1" applyBorder="1" applyAlignment="1">
      <alignment horizontal="justify" vertical="center"/>
    </xf>
    <xf numFmtId="0" fontId="4" fillId="3" borderId="11" xfId="0" applyFont="1" applyFill="1" applyBorder="1" applyAlignment="1">
      <alignment horizontal="justify" vertical="center"/>
    </xf>
    <xf numFmtId="0" fontId="4" fillId="3" borderId="15" xfId="0" applyFont="1" applyFill="1" applyBorder="1" applyAlignment="1">
      <alignment horizontal="left" vertical="center" wrapText="1" shrinkToFit="1"/>
    </xf>
    <xf numFmtId="38" fontId="5" fillId="3" borderId="13" xfId="1" applyFont="1" applyFill="1" applyBorder="1" applyAlignment="1">
      <alignment vertical="center" shrinkToFit="1"/>
    </xf>
    <xf numFmtId="38" fontId="5" fillId="3" borderId="15" xfId="1" applyFont="1" applyFill="1" applyBorder="1" applyAlignment="1">
      <alignment vertical="center" shrinkToFit="1"/>
    </xf>
    <xf numFmtId="38" fontId="5" fillId="3" borderId="42" xfId="1" applyFont="1" applyFill="1" applyBorder="1" applyAlignment="1">
      <alignment vertical="center" shrinkToFit="1"/>
    </xf>
    <xf numFmtId="38" fontId="5" fillId="3" borderId="34" xfId="1" applyFont="1" applyFill="1" applyBorder="1" applyAlignment="1">
      <alignment vertical="center" shrinkToFit="1"/>
    </xf>
    <xf numFmtId="38" fontId="5" fillId="3" borderId="14" xfId="1" applyFont="1" applyFill="1" applyBorder="1" applyAlignment="1">
      <alignment vertical="center" shrinkToFit="1"/>
    </xf>
    <xf numFmtId="0" fontId="4" fillId="3" borderId="9" xfId="0" applyFont="1" applyFill="1" applyBorder="1">
      <alignment vertical="center"/>
    </xf>
    <xf numFmtId="0" fontId="4" fillId="3" borderId="17" xfId="0" applyFont="1" applyFill="1" applyBorder="1" applyAlignment="1">
      <alignment vertical="center" wrapText="1"/>
    </xf>
    <xf numFmtId="0" fontId="4" fillId="3" borderId="28" xfId="0" applyFont="1" applyFill="1" applyBorder="1" applyAlignment="1">
      <alignment vertical="center" wrapText="1"/>
    </xf>
    <xf numFmtId="176" fontId="5" fillId="3" borderId="43" xfId="2" applyNumberFormat="1" applyFont="1" applyFill="1" applyBorder="1" applyAlignment="1">
      <alignment vertical="center" shrinkToFit="1"/>
    </xf>
    <xf numFmtId="176" fontId="5" fillId="3" borderId="36" xfId="2" applyNumberFormat="1" applyFont="1" applyFill="1" applyBorder="1" applyAlignment="1">
      <alignment vertical="center" shrinkToFit="1"/>
    </xf>
    <xf numFmtId="0" fontId="4" fillId="3" borderId="16" xfId="0" applyFont="1" applyFill="1" applyBorder="1" applyAlignment="1">
      <alignment vertical="center" wrapText="1"/>
    </xf>
    <xf numFmtId="0" fontId="4" fillId="3" borderId="11" xfId="0" applyFont="1" applyFill="1" applyBorder="1">
      <alignment vertical="center"/>
    </xf>
    <xf numFmtId="0" fontId="4" fillId="3" borderId="15" xfId="0" applyFont="1" applyFill="1" applyBorder="1">
      <alignment vertical="center"/>
    </xf>
    <xf numFmtId="0" fontId="4" fillId="3" borderId="55" xfId="0" applyFont="1" applyFill="1" applyBorder="1">
      <alignment vertical="center"/>
    </xf>
    <xf numFmtId="0" fontId="4" fillId="3" borderId="52" xfId="0" applyFont="1" applyFill="1" applyBorder="1">
      <alignment vertical="center"/>
    </xf>
    <xf numFmtId="0" fontId="4" fillId="3" borderId="53" xfId="0" applyFont="1" applyFill="1" applyBorder="1">
      <alignment vertical="center"/>
    </xf>
    <xf numFmtId="176" fontId="5" fillId="3" borderId="54" xfId="2" applyNumberFormat="1" applyFont="1" applyFill="1" applyBorder="1" applyAlignment="1">
      <alignment vertical="center" shrinkToFit="1"/>
    </xf>
    <xf numFmtId="176" fontId="5" fillId="3" borderId="55" xfId="2" applyNumberFormat="1" applyFont="1" applyFill="1" applyBorder="1" applyAlignment="1">
      <alignment vertical="center" shrinkToFit="1"/>
    </xf>
    <xf numFmtId="176" fontId="5" fillId="3" borderId="56" xfId="2" applyNumberFormat="1" applyFont="1" applyFill="1" applyBorder="1" applyAlignment="1">
      <alignment vertical="center" shrinkToFit="1"/>
    </xf>
    <xf numFmtId="176" fontId="5" fillId="3" borderId="57" xfId="2" applyNumberFormat="1" applyFont="1" applyFill="1" applyBorder="1" applyAlignment="1">
      <alignment vertical="center" shrinkToFit="1"/>
    </xf>
    <xf numFmtId="176" fontId="5" fillId="3" borderId="63" xfId="2" applyNumberFormat="1" applyFont="1" applyFill="1" applyBorder="1" applyAlignment="1">
      <alignment vertical="center" shrinkToFit="1"/>
    </xf>
    <xf numFmtId="0" fontId="4" fillId="3" borderId="17" xfId="0" applyFont="1" applyFill="1" applyBorder="1" applyAlignment="1">
      <alignment horizontal="center" vertical="center"/>
    </xf>
    <xf numFmtId="0" fontId="4" fillId="3" borderId="28" xfId="0" applyFont="1" applyFill="1" applyBorder="1" applyAlignment="1">
      <alignment horizontal="center" vertical="center"/>
    </xf>
    <xf numFmtId="38" fontId="5" fillId="3" borderId="7" xfId="1" applyFont="1" applyFill="1" applyBorder="1" applyAlignment="1">
      <alignment vertical="center" shrinkToFit="1"/>
    </xf>
    <xf numFmtId="38" fontId="5" fillId="3" borderId="6" xfId="1" applyFont="1" applyFill="1" applyBorder="1" applyAlignment="1">
      <alignment vertical="center" shrinkToFit="1"/>
    </xf>
    <xf numFmtId="38" fontId="5" fillId="3" borderId="40" xfId="1" applyFont="1" applyFill="1" applyBorder="1" applyAlignment="1">
      <alignment vertical="center" shrinkToFit="1"/>
    </xf>
    <xf numFmtId="38" fontId="5" fillId="3" borderId="32" xfId="1" applyFont="1" applyFill="1" applyBorder="1" applyAlignment="1">
      <alignment vertical="center" shrinkToFit="1"/>
    </xf>
    <xf numFmtId="38" fontId="5" fillId="3" borderId="5" xfId="1" applyFont="1" applyFill="1" applyBorder="1" applyAlignment="1">
      <alignment vertical="center" shrinkToFit="1"/>
    </xf>
    <xf numFmtId="38" fontId="5" fillId="3" borderId="29" xfId="1" applyFont="1" applyFill="1" applyBorder="1" applyAlignment="1">
      <alignment vertical="center" shrinkToFit="1"/>
    </xf>
    <xf numFmtId="0" fontId="4" fillId="3" borderId="20" xfId="0" applyFont="1" applyFill="1" applyBorder="1">
      <alignment vertical="center"/>
    </xf>
    <xf numFmtId="0" fontId="4" fillId="3" borderId="21" xfId="0" applyFont="1" applyFill="1" applyBorder="1">
      <alignment vertical="center"/>
    </xf>
    <xf numFmtId="0" fontId="4" fillId="3" borderId="22" xfId="0" applyFont="1" applyFill="1" applyBorder="1">
      <alignment vertical="center"/>
    </xf>
    <xf numFmtId="0" fontId="4" fillId="3" borderId="26" xfId="0" applyFont="1" applyFill="1" applyBorder="1" applyAlignment="1">
      <alignment vertical="center" wrapText="1"/>
    </xf>
    <xf numFmtId="38" fontId="5" fillId="2" borderId="23" xfId="1" applyFont="1" applyFill="1" applyBorder="1" applyAlignment="1" applyProtection="1">
      <alignment vertical="center" shrinkToFit="1"/>
      <protection locked="0"/>
    </xf>
    <xf numFmtId="38" fontId="5" fillId="2" borderId="22" xfId="1" applyFont="1" applyFill="1" applyBorder="1" applyAlignment="1" applyProtection="1">
      <alignment vertical="center" shrinkToFit="1"/>
      <protection locked="0"/>
    </xf>
    <xf numFmtId="38" fontId="5" fillId="2" borderId="44" xfId="1" applyFont="1" applyFill="1" applyBorder="1" applyAlignment="1" applyProtection="1">
      <alignment vertical="center" shrinkToFit="1"/>
      <protection locked="0"/>
    </xf>
    <xf numFmtId="38" fontId="5" fillId="2" borderId="35" xfId="1" applyFont="1" applyFill="1" applyBorder="1" applyAlignment="1" applyProtection="1">
      <alignment vertical="center" shrinkToFit="1"/>
      <protection locked="0"/>
    </xf>
    <xf numFmtId="38" fontId="5" fillId="2" borderId="27" xfId="1" applyFont="1" applyFill="1" applyBorder="1" applyAlignment="1" applyProtection="1">
      <alignment vertical="center" shrinkToFit="1"/>
      <protection locked="0"/>
    </xf>
    <xf numFmtId="38" fontId="5" fillId="3" borderId="46" xfId="1" applyFont="1" applyFill="1" applyBorder="1" applyAlignment="1">
      <alignment vertical="center" shrinkToFit="1"/>
    </xf>
    <xf numFmtId="38" fontId="5" fillId="3" borderId="47" xfId="1" applyFont="1" applyFill="1" applyBorder="1" applyAlignment="1">
      <alignment vertical="center" shrinkToFit="1"/>
    </xf>
    <xf numFmtId="38" fontId="5" fillId="3" borderId="48" xfId="1" applyFont="1" applyFill="1" applyBorder="1" applyAlignment="1">
      <alignment vertical="center" shrinkToFit="1"/>
    </xf>
    <xf numFmtId="38" fontId="5" fillId="3" borderId="49" xfId="1" applyFont="1" applyFill="1" applyBorder="1" applyAlignment="1">
      <alignment vertical="center" shrinkToFit="1"/>
    </xf>
    <xf numFmtId="38" fontId="5" fillId="3" borderId="64" xfId="1" applyFont="1" applyFill="1" applyBorder="1" applyAlignment="1">
      <alignment vertical="center" shrinkToFit="1"/>
    </xf>
    <xf numFmtId="38" fontId="5" fillId="3" borderId="62" xfId="1" applyFont="1" applyFill="1" applyBorder="1" applyAlignment="1">
      <alignment vertical="center" shrinkToFit="1"/>
    </xf>
    <xf numFmtId="0" fontId="4" fillId="3" borderId="17" xfId="0" applyFont="1" applyFill="1" applyBorder="1" applyAlignment="1">
      <alignment horizontal="left" vertical="center" wrapText="1"/>
    </xf>
    <xf numFmtId="0" fontId="4" fillId="3" borderId="28" xfId="0" applyFont="1" applyFill="1" applyBorder="1" applyAlignment="1">
      <alignment horizontal="left" vertical="center" wrapText="1"/>
    </xf>
    <xf numFmtId="38" fontId="5" fillId="2" borderId="11" xfId="1" applyFont="1" applyFill="1" applyBorder="1" applyAlignment="1" applyProtection="1">
      <alignment vertical="center" shrinkToFit="1"/>
      <protection locked="0"/>
    </xf>
    <xf numFmtId="0" fontId="4" fillId="3" borderId="15" xfId="0" applyFont="1" applyFill="1" applyBorder="1" applyAlignment="1">
      <alignment horizontal="left" vertical="center" wrapText="1"/>
    </xf>
    <xf numFmtId="0" fontId="4" fillId="3" borderId="24" xfId="0" applyFont="1" applyFill="1" applyBorder="1">
      <alignment vertical="center"/>
    </xf>
    <xf numFmtId="0" fontId="4" fillId="3" borderId="31" xfId="0" applyFont="1" applyFill="1" applyBorder="1" applyAlignment="1">
      <alignment vertical="center" wrapText="1"/>
    </xf>
    <xf numFmtId="0" fontId="4" fillId="3" borderId="6" xfId="0" applyFont="1" applyFill="1" applyBorder="1" applyAlignment="1">
      <alignment horizontal="left" vertical="center"/>
    </xf>
    <xf numFmtId="0" fontId="4" fillId="3" borderId="16" xfId="0" applyFont="1" applyFill="1" applyBorder="1" applyAlignment="1">
      <alignment horizontal="left" vertical="center"/>
    </xf>
    <xf numFmtId="38" fontId="5" fillId="3" borderId="24" xfId="1" applyFont="1" applyFill="1" applyBorder="1" applyAlignment="1">
      <alignment vertical="center" shrinkToFit="1"/>
    </xf>
    <xf numFmtId="0" fontId="4" fillId="3" borderId="17" xfId="0" applyFont="1" applyFill="1" applyBorder="1" applyAlignment="1">
      <alignment horizontal="left" vertical="center"/>
    </xf>
    <xf numFmtId="0" fontId="4" fillId="3" borderId="28" xfId="0" applyFont="1" applyFill="1" applyBorder="1" applyAlignment="1">
      <alignment horizontal="left" vertical="center"/>
    </xf>
    <xf numFmtId="38" fontId="5" fillId="3" borderId="36" xfId="1" applyFont="1" applyFill="1" applyBorder="1" applyAlignment="1">
      <alignment horizontal="center" vertical="center" shrinkToFit="1"/>
    </xf>
    <xf numFmtId="176" fontId="5" fillId="3" borderId="61" xfId="2" applyNumberFormat="1" applyFont="1" applyFill="1" applyBorder="1" applyAlignment="1">
      <alignment vertical="center" shrinkToFit="1"/>
    </xf>
    <xf numFmtId="0" fontId="8" fillId="2" borderId="0" xfId="0" applyFont="1" applyFill="1" applyProtection="1">
      <alignment vertical="center"/>
      <protection locked="0"/>
    </xf>
    <xf numFmtId="0" fontId="7" fillId="2" borderId="0" xfId="0" applyFont="1" applyFill="1" applyProtection="1">
      <alignment vertical="center"/>
      <protection locked="0"/>
    </xf>
    <xf numFmtId="0" fontId="5" fillId="2" borderId="0" xfId="0" applyFont="1" applyFill="1" applyProtection="1">
      <alignment vertical="center"/>
      <protection locked="0"/>
    </xf>
    <xf numFmtId="0" fontId="5" fillId="2" borderId="0" xfId="0" applyFont="1" applyFill="1">
      <alignment vertical="center"/>
    </xf>
    <xf numFmtId="0" fontId="8" fillId="2" borderId="0" xfId="0" applyFont="1" applyFill="1">
      <alignment vertical="center"/>
    </xf>
    <xf numFmtId="0" fontId="7" fillId="2" borderId="0" xfId="0" applyFont="1" applyFill="1">
      <alignment vertical="center"/>
    </xf>
    <xf numFmtId="0" fontId="5" fillId="2" borderId="0" xfId="0" applyFont="1" applyFill="1" applyAlignment="1">
      <alignment horizontal="left" vertical="center"/>
    </xf>
    <xf numFmtId="0" fontId="2" fillId="2" borderId="0" xfId="0" applyFont="1" applyFill="1">
      <alignment vertical="center"/>
    </xf>
    <xf numFmtId="38" fontId="5" fillId="3" borderId="58" xfId="1" applyFont="1" applyFill="1" applyBorder="1" applyAlignment="1">
      <alignment horizontal="center" vertical="center" shrinkToFit="1"/>
    </xf>
    <xf numFmtId="38" fontId="5" fillId="3" borderId="37" xfId="1" applyFont="1" applyFill="1" applyBorder="1" applyAlignment="1">
      <alignment vertical="center" shrinkToFit="1"/>
    </xf>
    <xf numFmtId="38" fontId="5" fillId="3" borderId="1" xfId="1" applyFont="1" applyFill="1" applyBorder="1" applyAlignment="1">
      <alignment vertical="center" shrinkToFit="1"/>
    </xf>
    <xf numFmtId="38" fontId="5" fillId="3" borderId="59" xfId="1" applyFont="1" applyFill="1" applyBorder="1" applyAlignment="1">
      <alignment vertical="center" shrinkToFit="1"/>
    </xf>
    <xf numFmtId="0" fontId="4" fillId="3" borderId="12" xfId="0" applyFont="1" applyFill="1" applyBorder="1">
      <alignment vertical="center"/>
    </xf>
    <xf numFmtId="0" fontId="4" fillId="3" borderId="65" xfId="0" applyFont="1" applyFill="1" applyBorder="1">
      <alignment vertical="center"/>
    </xf>
    <xf numFmtId="0" fontId="4" fillId="3" borderId="65" xfId="0" applyFont="1" applyFill="1" applyBorder="1" applyAlignment="1">
      <alignment vertical="center" wrapText="1"/>
    </xf>
    <xf numFmtId="38" fontId="5" fillId="3" borderId="13" xfId="1" applyFont="1" applyFill="1" applyBorder="1" applyAlignment="1">
      <alignment horizontal="center" vertical="center" shrinkToFit="1"/>
    </xf>
    <xf numFmtId="38" fontId="5" fillId="3" borderId="15" xfId="1" applyFont="1" applyFill="1" applyBorder="1" applyAlignment="1">
      <alignment horizontal="center" vertical="center" shrinkToFit="1"/>
    </xf>
    <xf numFmtId="38" fontId="5" fillId="3" borderId="42" xfId="1" applyFont="1" applyFill="1" applyBorder="1" applyAlignment="1">
      <alignment horizontal="center" vertical="center" shrinkToFit="1"/>
    </xf>
    <xf numFmtId="38" fontId="5" fillId="3" borderId="11" xfId="1" applyFont="1" applyFill="1" applyBorder="1" applyAlignment="1">
      <alignment horizontal="center" vertical="center" shrinkToFit="1"/>
    </xf>
    <xf numFmtId="38" fontId="5" fillId="3" borderId="34" xfId="1" applyFont="1" applyFill="1" applyBorder="1" applyAlignment="1">
      <alignment horizontal="center" vertical="center" shrinkToFit="1"/>
    </xf>
    <xf numFmtId="176" fontId="5" fillId="3" borderId="67" xfId="2" applyNumberFormat="1" applyFont="1" applyFill="1" applyBorder="1" applyAlignment="1">
      <alignment vertical="center" shrinkToFit="1"/>
    </xf>
    <xf numFmtId="176" fontId="5" fillId="3" borderId="68" xfId="2" applyNumberFormat="1" applyFont="1" applyFill="1" applyBorder="1" applyAlignment="1">
      <alignment vertical="center" shrinkToFit="1"/>
    </xf>
    <xf numFmtId="176" fontId="5" fillId="3" borderId="69" xfId="2" applyNumberFormat="1" applyFont="1" applyFill="1" applyBorder="1" applyAlignment="1">
      <alignment vertical="center" shrinkToFit="1"/>
    </xf>
    <xf numFmtId="38" fontId="5" fillId="3" borderId="65" xfId="1" applyFont="1" applyFill="1" applyBorder="1" applyAlignment="1">
      <alignment horizontal="center" vertical="center" shrinkToFit="1"/>
    </xf>
    <xf numFmtId="176" fontId="5" fillId="3" borderId="70" xfId="2" applyNumberFormat="1" applyFont="1" applyFill="1" applyBorder="1" applyAlignment="1">
      <alignment vertical="center" shrinkToFit="1"/>
    </xf>
    <xf numFmtId="38" fontId="5" fillId="3" borderId="2" xfId="1" applyFont="1" applyFill="1" applyBorder="1" applyAlignment="1">
      <alignment vertical="center" shrinkToFit="1"/>
    </xf>
    <xf numFmtId="176" fontId="5" fillId="3" borderId="71" xfId="2" applyNumberFormat="1" applyFont="1" applyFill="1" applyBorder="1" applyAlignment="1">
      <alignment vertical="center" shrinkToFit="1"/>
    </xf>
    <xf numFmtId="38" fontId="5" fillId="3" borderId="72" xfId="1" applyFont="1" applyFill="1" applyBorder="1" applyAlignment="1">
      <alignment vertical="center" shrinkToFit="1"/>
    </xf>
    <xf numFmtId="38" fontId="5" fillId="3" borderId="74" xfId="1" applyFont="1" applyFill="1" applyBorder="1" applyAlignment="1">
      <alignment horizontal="center" vertical="center" shrinkToFit="1"/>
    </xf>
    <xf numFmtId="38" fontId="5" fillId="4" borderId="0" xfId="1" applyFont="1" applyFill="1" applyAlignment="1">
      <alignment vertical="center" shrinkToFit="1"/>
    </xf>
    <xf numFmtId="176" fontId="5" fillId="4" borderId="0" xfId="2" applyNumberFormat="1" applyFont="1" applyFill="1" applyAlignment="1">
      <alignment vertical="center" shrinkToFit="1"/>
    </xf>
    <xf numFmtId="38" fontId="5" fillId="4" borderId="0" xfId="1" applyFont="1" applyFill="1" applyAlignment="1">
      <alignment horizontal="center" vertical="center" shrinkToFit="1"/>
    </xf>
    <xf numFmtId="0" fontId="5" fillId="4" borderId="0" xfId="0" applyFont="1" applyFill="1" applyAlignment="1">
      <alignment horizontal="center" vertical="center" wrapText="1"/>
    </xf>
    <xf numFmtId="0" fontId="4" fillId="4" borderId="0" xfId="0" applyFont="1" applyFill="1" applyAlignment="1" applyProtection="1">
      <alignment horizontal="center" vertical="center" shrinkToFit="1"/>
      <protection locked="0"/>
    </xf>
    <xf numFmtId="0" fontId="4" fillId="4" borderId="0" xfId="0" applyFont="1" applyFill="1" applyAlignment="1">
      <alignment horizontal="center" vertical="center" shrinkToFit="1"/>
    </xf>
    <xf numFmtId="38" fontId="5" fillId="4" borderId="0" xfId="1" applyFont="1" applyFill="1" applyAlignment="1" applyProtection="1">
      <alignment vertical="center" shrinkToFit="1"/>
      <protection locked="0"/>
    </xf>
    <xf numFmtId="176" fontId="5" fillId="4" borderId="3" xfId="2" applyNumberFormat="1" applyFont="1" applyFill="1" applyBorder="1" applyAlignment="1">
      <alignment vertical="center" shrinkToFit="1"/>
    </xf>
    <xf numFmtId="0" fontId="5" fillId="3" borderId="75" xfId="0" applyFont="1" applyFill="1" applyBorder="1" applyAlignment="1">
      <alignment horizontal="center" vertical="center" wrapText="1"/>
    </xf>
    <xf numFmtId="0" fontId="4" fillId="2" borderId="76" xfId="0" applyFont="1" applyFill="1" applyBorder="1" applyAlignment="1" applyProtection="1">
      <alignment horizontal="center" vertical="center" shrinkToFit="1"/>
      <protection locked="0"/>
    </xf>
    <xf numFmtId="0" fontId="4" fillId="3" borderId="76" xfId="0" applyFont="1" applyFill="1" applyBorder="1" applyAlignment="1">
      <alignment horizontal="center" vertical="center" shrinkToFit="1"/>
    </xf>
    <xf numFmtId="38" fontId="5" fillId="2" borderId="77" xfId="1" applyFont="1" applyFill="1" applyBorder="1" applyAlignment="1" applyProtection="1">
      <alignment vertical="center" shrinkToFit="1"/>
      <protection locked="0"/>
    </xf>
    <xf numFmtId="176" fontId="5" fillId="3" borderId="78" xfId="2" applyNumberFormat="1" applyFont="1" applyFill="1" applyBorder="1" applyAlignment="1">
      <alignment vertical="center" shrinkToFit="1"/>
    </xf>
    <xf numFmtId="38" fontId="5" fillId="2" borderId="79" xfId="1" applyFont="1" applyFill="1" applyBorder="1" applyAlignment="1" applyProtection="1">
      <alignment vertical="center" shrinkToFit="1"/>
      <protection locked="0"/>
    </xf>
    <xf numFmtId="176" fontId="5" fillId="3" borderId="80" xfId="2" applyNumberFormat="1" applyFont="1" applyFill="1" applyBorder="1" applyAlignment="1">
      <alignment vertical="center" shrinkToFit="1"/>
    </xf>
    <xf numFmtId="38" fontId="5" fillId="2" borderId="81" xfId="1" applyFont="1" applyFill="1" applyBorder="1" applyAlignment="1" applyProtection="1">
      <alignment vertical="center" shrinkToFit="1"/>
      <protection locked="0"/>
    </xf>
    <xf numFmtId="38" fontId="5" fillId="3" borderId="81" xfId="1" applyFont="1" applyFill="1" applyBorder="1" applyAlignment="1">
      <alignment vertical="center" shrinkToFit="1"/>
    </xf>
    <xf numFmtId="176" fontId="5" fillId="3" borderId="82" xfId="2" applyNumberFormat="1" applyFont="1" applyFill="1" applyBorder="1" applyAlignment="1">
      <alignment vertical="center" shrinkToFit="1"/>
    </xf>
    <xf numFmtId="38" fontId="5" fillId="3" borderId="79" xfId="1" applyFont="1" applyFill="1" applyBorder="1" applyAlignment="1">
      <alignment vertical="center" shrinkToFit="1"/>
    </xf>
    <xf numFmtId="38" fontId="5" fillId="2" borderId="83" xfId="1" applyFont="1" applyFill="1" applyBorder="1" applyAlignment="1" applyProtection="1">
      <alignment vertical="center" shrinkToFit="1"/>
      <protection locked="0"/>
    </xf>
    <xf numFmtId="38" fontId="5" fillId="3" borderId="84" xfId="1" applyFont="1" applyFill="1" applyBorder="1" applyAlignment="1">
      <alignment vertical="center" shrinkToFit="1"/>
    </xf>
    <xf numFmtId="38" fontId="5" fillId="2" borderId="80" xfId="1" applyFont="1" applyFill="1" applyBorder="1" applyAlignment="1" applyProtection="1">
      <alignment vertical="center" shrinkToFit="1"/>
      <protection locked="0"/>
    </xf>
    <xf numFmtId="38" fontId="5" fillId="3" borderId="80" xfId="1" applyFont="1" applyFill="1" applyBorder="1" applyAlignment="1">
      <alignment horizontal="center" vertical="center" shrinkToFit="1"/>
    </xf>
    <xf numFmtId="38" fontId="5" fillId="3" borderId="77" xfId="1" applyFont="1" applyFill="1" applyBorder="1" applyAlignment="1">
      <alignment vertical="center" shrinkToFit="1"/>
    </xf>
    <xf numFmtId="38" fontId="5" fillId="3" borderId="78" xfId="1" applyFont="1" applyFill="1" applyBorder="1" applyAlignment="1">
      <alignment horizontal="center" vertical="center" shrinkToFit="1"/>
    </xf>
    <xf numFmtId="0" fontId="5" fillId="3" borderId="85" xfId="0" applyFont="1" applyFill="1" applyBorder="1" applyAlignment="1">
      <alignment horizontal="center" vertical="center" wrapText="1"/>
    </xf>
    <xf numFmtId="38" fontId="5" fillId="3" borderId="86" xfId="1" applyFont="1" applyFill="1" applyBorder="1" applyAlignment="1">
      <alignment horizontal="center" vertical="center" shrinkToFit="1"/>
    </xf>
    <xf numFmtId="176" fontId="5" fillId="3" borderId="87" xfId="2" applyNumberFormat="1" applyFont="1" applyFill="1" applyBorder="1" applyAlignment="1">
      <alignment vertical="center" shrinkToFit="1"/>
    </xf>
    <xf numFmtId="38" fontId="5" fillId="4" borderId="42" xfId="1" applyFont="1" applyFill="1" applyBorder="1" applyAlignment="1" applyProtection="1">
      <alignment vertical="center" shrinkToFit="1"/>
      <protection locked="0"/>
    </xf>
    <xf numFmtId="0" fontId="4" fillId="3" borderId="73" xfId="0" applyFont="1" applyFill="1" applyBorder="1" applyAlignment="1">
      <alignment vertical="center" wrapText="1"/>
    </xf>
    <xf numFmtId="0" fontId="4" fillId="3" borderId="89" xfId="0" applyFont="1" applyFill="1" applyBorder="1" applyAlignment="1">
      <alignment vertical="center" wrapText="1"/>
    </xf>
    <xf numFmtId="0" fontId="5" fillId="3" borderId="90" xfId="0" applyFont="1" applyFill="1" applyBorder="1" applyAlignment="1">
      <alignment horizontal="center" vertical="center" wrapText="1"/>
    </xf>
    <xf numFmtId="0" fontId="4" fillId="2" borderId="91" xfId="0" applyFont="1" applyFill="1" applyBorder="1" applyAlignment="1" applyProtection="1">
      <alignment horizontal="center" vertical="center" shrinkToFit="1"/>
      <protection locked="0"/>
    </xf>
    <xf numFmtId="0" fontId="4" fillId="3" borderId="91" xfId="0" applyFont="1" applyFill="1" applyBorder="1" applyAlignment="1">
      <alignment horizontal="center" vertical="center" shrinkToFit="1"/>
    </xf>
    <xf numFmtId="38" fontId="5" fillId="2" borderId="92" xfId="1" applyFont="1" applyFill="1" applyBorder="1" applyAlignment="1" applyProtection="1">
      <alignment vertical="center" shrinkToFit="1"/>
      <protection locked="0"/>
    </xf>
    <xf numFmtId="38" fontId="5" fillId="3" borderId="93" xfId="1" applyFont="1" applyFill="1" applyBorder="1" applyAlignment="1">
      <alignment horizontal="center" vertical="center" shrinkToFit="1"/>
    </xf>
    <xf numFmtId="176" fontId="5" fillId="3" borderId="94" xfId="2" applyNumberFormat="1" applyFont="1" applyFill="1" applyBorder="1" applyAlignment="1">
      <alignment vertical="center" shrinkToFit="1"/>
    </xf>
    <xf numFmtId="38" fontId="5" fillId="2" borderId="88" xfId="1" applyFont="1" applyFill="1" applyBorder="1" applyAlignment="1" applyProtection="1">
      <alignment vertical="center" shrinkToFit="1"/>
      <protection locked="0"/>
    </xf>
    <xf numFmtId="38" fontId="5" fillId="3" borderId="88" xfId="1" applyFont="1" applyFill="1" applyBorder="1" applyAlignment="1">
      <alignment vertical="center" shrinkToFit="1"/>
    </xf>
    <xf numFmtId="176" fontId="5" fillId="3" borderId="93" xfId="2" applyNumberFormat="1" applyFont="1" applyFill="1" applyBorder="1" applyAlignment="1">
      <alignment vertical="center" shrinkToFit="1"/>
    </xf>
    <xf numFmtId="176" fontId="5" fillId="3" borderId="95" xfId="2" applyNumberFormat="1" applyFont="1" applyFill="1" applyBorder="1" applyAlignment="1">
      <alignment vertical="center" shrinkToFit="1"/>
    </xf>
    <xf numFmtId="38" fontId="5" fillId="3" borderId="92" xfId="1" applyFont="1" applyFill="1" applyBorder="1" applyAlignment="1">
      <alignment vertical="center" shrinkToFit="1"/>
    </xf>
    <xf numFmtId="38" fontId="5" fillId="2" borderId="96" xfId="1" applyFont="1" applyFill="1" applyBorder="1" applyAlignment="1" applyProtection="1">
      <alignment vertical="center" shrinkToFit="1"/>
      <protection locked="0"/>
    </xf>
    <xf numFmtId="38" fontId="5" fillId="3" borderId="97" xfId="1" applyFont="1" applyFill="1" applyBorder="1" applyAlignment="1">
      <alignment vertical="center" shrinkToFit="1"/>
    </xf>
    <xf numFmtId="38" fontId="5" fillId="3" borderId="90" xfId="1" applyFont="1" applyFill="1" applyBorder="1" applyAlignment="1">
      <alignment vertical="center" shrinkToFit="1"/>
    </xf>
    <xf numFmtId="38" fontId="5" fillId="3" borderId="88" xfId="1" applyFont="1" applyFill="1" applyBorder="1" applyAlignment="1">
      <alignment horizontal="center" vertical="center" shrinkToFit="1"/>
    </xf>
    <xf numFmtId="38" fontId="5" fillId="4" borderId="73" xfId="1" applyFont="1" applyFill="1" applyBorder="1" applyAlignment="1" applyProtection="1">
      <alignment vertical="center" shrinkToFit="1"/>
      <protection locked="0"/>
    </xf>
    <xf numFmtId="38" fontId="5" fillId="4" borderId="66" xfId="1" applyFont="1" applyFill="1" applyBorder="1" applyAlignment="1" applyProtection="1">
      <alignment vertical="center" shrinkToFit="1"/>
      <protection locked="0"/>
    </xf>
    <xf numFmtId="0" fontId="6" fillId="2" borderId="0" xfId="0" applyFont="1" applyFill="1" applyAlignment="1" applyProtection="1">
      <alignment vertical="center" wrapText="1"/>
      <protection locked="0"/>
    </xf>
    <xf numFmtId="0" fontId="4" fillId="3" borderId="6" xfId="0" applyFont="1" applyFill="1" applyBorder="1" applyAlignment="1">
      <alignment horizontal="left" vertical="center" wrapText="1"/>
    </xf>
    <xf numFmtId="0" fontId="4" fillId="3" borderId="16" xfId="0" applyFont="1" applyFill="1" applyBorder="1" applyAlignment="1">
      <alignment horizontal="left" vertical="center" wrapText="1"/>
    </xf>
    <xf numFmtId="0" fontId="4" fillId="3" borderId="11" xfId="0" applyFont="1" applyFill="1" applyBorder="1" applyAlignment="1">
      <alignment horizontal="justify" vertical="center"/>
    </xf>
    <xf numFmtId="0" fontId="4" fillId="3" borderId="14" xfId="0" applyFont="1" applyFill="1" applyBorder="1" applyAlignment="1">
      <alignment horizontal="justify" vertical="center"/>
    </xf>
    <xf numFmtId="0" fontId="4" fillId="3" borderId="5" xfId="0" applyFont="1" applyFill="1" applyBorder="1" applyAlignment="1">
      <alignment horizontal="left" vertical="center" wrapText="1"/>
    </xf>
    <xf numFmtId="0" fontId="4" fillId="3" borderId="18" xfId="0" applyFont="1" applyFill="1" applyBorder="1" applyAlignment="1">
      <alignment horizontal="left" vertical="center" wrapText="1"/>
    </xf>
    <xf numFmtId="0" fontId="4" fillId="3" borderId="1" xfId="0" applyFont="1" applyFill="1" applyBorder="1" applyAlignment="1">
      <alignment horizontal="left" vertical="center" shrinkToFit="1"/>
    </xf>
    <xf numFmtId="0" fontId="4" fillId="3" borderId="2" xfId="0" applyFont="1" applyFill="1" applyBorder="1" applyAlignment="1">
      <alignment horizontal="left" vertical="center" shrinkToFit="1"/>
    </xf>
    <xf numFmtId="0" fontId="9" fillId="3" borderId="6" xfId="0" applyFont="1" applyFill="1" applyBorder="1" applyAlignment="1">
      <alignment horizontal="left" vertical="center" wrapText="1"/>
    </xf>
    <xf numFmtId="0" fontId="9" fillId="3" borderId="16" xfId="0" applyFont="1" applyFill="1" applyBorder="1" applyAlignment="1">
      <alignment horizontal="left" vertical="center" wrapText="1"/>
    </xf>
    <xf numFmtId="0" fontId="9" fillId="3" borderId="18" xfId="0" applyFont="1" applyFill="1" applyBorder="1" applyAlignment="1">
      <alignment horizontal="left" vertical="center" wrapText="1"/>
    </xf>
    <xf numFmtId="0" fontId="4" fillId="3" borderId="47" xfId="0" applyFont="1" applyFill="1" applyBorder="1" applyAlignment="1">
      <alignment horizontal="left" vertical="center" wrapText="1"/>
    </xf>
    <xf numFmtId="0" fontId="4" fillId="3" borderId="45" xfId="0" applyFont="1" applyFill="1" applyBorder="1" applyAlignment="1">
      <alignment horizontal="left" vertical="center" wrapText="1"/>
    </xf>
    <xf numFmtId="0" fontId="4" fillId="3" borderId="1" xfId="0" applyFont="1" applyFill="1" applyBorder="1" applyAlignment="1">
      <alignment horizontal="left" vertical="center" wrapText="1"/>
    </xf>
    <xf numFmtId="0" fontId="4" fillId="3" borderId="2" xfId="0" applyFont="1" applyFill="1" applyBorder="1" applyAlignment="1">
      <alignment horizontal="left" vertical="center" wrapText="1"/>
    </xf>
    <xf numFmtId="0" fontId="6" fillId="2" borderId="0" xfId="0" applyFont="1" applyFill="1" applyAlignment="1" applyProtection="1">
      <alignment horizontal="left" vertical="center" wrapText="1"/>
      <protection locked="0"/>
    </xf>
    <xf numFmtId="178" fontId="5" fillId="3" borderId="37" xfId="1" applyNumberFormat="1" applyFont="1" applyFill="1" applyBorder="1" applyAlignment="1">
      <alignment vertical="center" shrinkToFit="1"/>
    </xf>
    <xf numFmtId="178" fontId="5" fillId="3" borderId="1" xfId="1" applyNumberFormat="1" applyFont="1" applyFill="1" applyBorder="1" applyAlignment="1">
      <alignment vertical="center" shrinkToFit="1"/>
    </xf>
    <xf numFmtId="178" fontId="5" fillId="3" borderId="59" xfId="1" applyNumberFormat="1" applyFont="1" applyFill="1" applyBorder="1" applyAlignment="1">
      <alignment vertical="center" shrinkToFit="1"/>
    </xf>
    <xf numFmtId="178" fontId="5" fillId="3" borderId="20" xfId="1" applyNumberFormat="1" applyFont="1" applyFill="1" applyBorder="1" applyAlignment="1">
      <alignment vertical="center" shrinkToFit="1"/>
    </xf>
    <xf numFmtId="178" fontId="5" fillId="3" borderId="90" xfId="1" applyNumberFormat="1" applyFont="1" applyFill="1" applyBorder="1" applyAlignment="1">
      <alignment vertical="center" shrinkToFit="1"/>
    </xf>
    <xf numFmtId="178" fontId="5" fillId="3" borderId="2" xfId="1" applyNumberFormat="1" applyFont="1" applyFill="1" applyBorder="1" applyAlignment="1">
      <alignment vertical="center" shrinkToFit="1"/>
    </xf>
  </cellXfs>
  <cellStyles count="3">
    <cellStyle name="パーセント" xfId="2" builtinId="5"/>
    <cellStyle name="桁区切り" xfId="1" builtinId="6"/>
    <cellStyle name="標準" xfId="0" builtinId="0"/>
  </cellStyles>
  <dxfs count="0"/>
  <tableStyles count="0" defaultTableStyle="TableStyleMedium2" defaultPivotStyle="PivotStyleLight16"/>
  <colors>
    <mruColors>
      <color rgb="FFEAEAEA"/>
      <color rgb="FFCCFFCC"/>
      <color rgb="FF99FFCC"/>
      <color rgb="FF99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8"/>
    <pageSetUpPr fitToPage="1"/>
  </sheetPr>
  <dimension ref="C2:M62"/>
  <sheetViews>
    <sheetView showGridLines="0" tabSelected="1" zoomScaleNormal="100" zoomScaleSheetLayoutView="100" zoomScalePageLayoutView="85" workbookViewId="0">
      <selection activeCell="F5" sqref="F5"/>
    </sheetView>
  </sheetViews>
  <sheetFormatPr defaultRowHeight="13.5" x14ac:dyDescent="0.15"/>
  <cols>
    <col min="1" max="1" width="1.625" style="5" customWidth="1"/>
    <col min="2" max="2" width="1.25" style="5" customWidth="1"/>
    <col min="3" max="4" width="1.25" style="127" customWidth="1"/>
    <col min="5" max="5" width="22.375" style="127" customWidth="1"/>
    <col min="6" max="12" width="11.125" style="5" customWidth="1"/>
    <col min="13" max="13" width="3" style="5" customWidth="1"/>
    <col min="14" max="14" width="5" style="5" customWidth="1"/>
    <col min="15" max="16384" width="9" style="5"/>
  </cols>
  <sheetData>
    <row r="2" spans="3:13" ht="19.5" customHeight="1" x14ac:dyDescent="0.15">
      <c r="C2" s="1" t="s">
        <v>18</v>
      </c>
      <c r="D2" s="1"/>
      <c r="E2" s="2"/>
      <c r="F2" s="3"/>
      <c r="G2" s="3"/>
      <c r="H2" s="3"/>
      <c r="I2" s="3"/>
      <c r="J2" s="3"/>
      <c r="K2" s="3"/>
      <c r="L2" s="4" t="s">
        <v>7</v>
      </c>
      <c r="M2" s="4"/>
    </row>
    <row r="3" spans="3:13" ht="7.5" customHeight="1" x14ac:dyDescent="0.15">
      <c r="C3" s="1"/>
      <c r="D3" s="1"/>
      <c r="E3" s="2"/>
      <c r="F3" s="3"/>
      <c r="G3" s="3"/>
      <c r="H3" s="4"/>
      <c r="I3" s="6"/>
      <c r="J3" s="6"/>
      <c r="K3" s="6"/>
      <c r="L3" s="6"/>
      <c r="M3" s="6"/>
    </row>
    <row r="4" spans="3:13" ht="15" customHeight="1" x14ac:dyDescent="0.15">
      <c r="C4" s="7"/>
      <c r="D4" s="8"/>
      <c r="E4" s="9"/>
      <c r="F4" s="10" t="s">
        <v>9</v>
      </c>
      <c r="G4" s="11" t="s">
        <v>10</v>
      </c>
      <c r="H4" s="12" t="s">
        <v>0</v>
      </c>
      <c r="I4" s="13" t="s">
        <v>8</v>
      </c>
      <c r="J4" s="14" t="s">
        <v>19</v>
      </c>
      <c r="K4" s="14" t="s">
        <v>20</v>
      </c>
      <c r="L4" s="14" t="s">
        <v>21</v>
      </c>
      <c r="M4" s="152"/>
    </row>
    <row r="5" spans="3:13" x14ac:dyDescent="0.15">
      <c r="C5" s="15"/>
      <c r="D5" s="16"/>
      <c r="E5" s="17"/>
      <c r="F5" s="18" t="s">
        <v>43</v>
      </c>
      <c r="G5" s="19" t="s">
        <v>46</v>
      </c>
      <c r="H5" s="20" t="s">
        <v>42</v>
      </c>
      <c r="I5" s="21" t="s">
        <v>68</v>
      </c>
      <c r="J5" s="22" t="s">
        <v>68</v>
      </c>
      <c r="K5" s="22" t="s">
        <v>68</v>
      </c>
      <c r="L5" s="22" t="s">
        <v>68</v>
      </c>
      <c r="M5" s="153"/>
    </row>
    <row r="6" spans="3:13" x14ac:dyDescent="0.15">
      <c r="C6" s="15"/>
      <c r="D6" s="16"/>
      <c r="E6" s="17"/>
      <c r="F6" s="23"/>
      <c r="G6" s="24"/>
      <c r="H6" s="25" t="s">
        <v>25</v>
      </c>
      <c r="I6" s="26" t="s">
        <v>24</v>
      </c>
      <c r="J6" s="27"/>
      <c r="K6" s="27"/>
      <c r="L6" s="27"/>
      <c r="M6" s="154"/>
    </row>
    <row r="7" spans="3:13" ht="18.75" customHeight="1" x14ac:dyDescent="0.15">
      <c r="C7" s="28" t="s">
        <v>1</v>
      </c>
      <c r="D7" s="29"/>
      <c r="E7" s="30"/>
      <c r="F7" s="31"/>
      <c r="G7" s="32"/>
      <c r="H7" s="33"/>
      <c r="I7" s="34"/>
      <c r="J7" s="35"/>
      <c r="K7" s="35"/>
      <c r="L7" s="35"/>
      <c r="M7" s="155"/>
    </row>
    <row r="8" spans="3:13" ht="18.75" customHeight="1" x14ac:dyDescent="0.15">
      <c r="C8" s="37"/>
      <c r="D8" s="38"/>
      <c r="E8" s="39" t="s">
        <v>29</v>
      </c>
      <c r="F8" s="40" t="s">
        <v>26</v>
      </c>
      <c r="G8" s="41" t="s">
        <v>6</v>
      </c>
      <c r="H8" s="42" t="s">
        <v>6</v>
      </c>
      <c r="I8" s="43" t="s">
        <v>6</v>
      </c>
      <c r="J8" s="72" t="str">
        <f>IFERROR(ROUNDDOWN((J7-$H$7)/$H$7,3),"")</f>
        <v/>
      </c>
      <c r="K8" s="52" t="str">
        <f t="shared" ref="K8:L8" si="0">IFERROR(ROUNDDOWN((K7-$H$7)/$H$7,3),"")</f>
        <v/>
      </c>
      <c r="L8" s="52" t="str">
        <f t="shared" si="0"/>
        <v/>
      </c>
      <c r="M8" s="156"/>
    </row>
    <row r="9" spans="3:13" ht="18.75" customHeight="1" x14ac:dyDescent="0.15">
      <c r="C9" s="28" t="s">
        <v>2</v>
      </c>
      <c r="D9" s="29"/>
      <c r="E9" s="30"/>
      <c r="F9" s="31"/>
      <c r="G9" s="32"/>
      <c r="H9" s="33"/>
      <c r="I9" s="34"/>
      <c r="J9" s="44"/>
      <c r="K9" s="44"/>
      <c r="L9" s="44"/>
      <c r="M9" s="155"/>
    </row>
    <row r="10" spans="3:13" ht="15" customHeight="1" x14ac:dyDescent="0.15">
      <c r="C10" s="45"/>
      <c r="D10" s="46"/>
      <c r="E10" s="47" t="s">
        <v>44</v>
      </c>
      <c r="F10" s="48" t="str">
        <f t="shared" ref="F10:L10" si="1">IFERROR(ROUNDDOWN(F9/F7,3),"")</f>
        <v/>
      </c>
      <c r="G10" s="49" t="str">
        <f t="shared" si="1"/>
        <v/>
      </c>
      <c r="H10" s="50" t="str">
        <f t="shared" si="1"/>
        <v/>
      </c>
      <c r="I10" s="51" t="str">
        <f t="shared" si="1"/>
        <v/>
      </c>
      <c r="J10" s="52" t="str">
        <f t="shared" si="1"/>
        <v/>
      </c>
      <c r="K10" s="52" t="str">
        <f t="shared" si="1"/>
        <v/>
      </c>
      <c r="L10" s="52" t="str">
        <f t="shared" si="1"/>
        <v/>
      </c>
      <c r="M10" s="150"/>
    </row>
    <row r="11" spans="3:13" ht="18.75" customHeight="1" x14ac:dyDescent="0.15">
      <c r="C11" s="200"/>
      <c r="D11" s="53"/>
      <c r="E11" s="54" t="s">
        <v>30</v>
      </c>
      <c r="F11" s="55"/>
      <c r="G11" s="56"/>
      <c r="H11" s="57"/>
      <c r="I11" s="58"/>
      <c r="J11" s="59"/>
      <c r="K11" s="59"/>
      <c r="L11" s="59"/>
      <c r="M11" s="155"/>
    </row>
    <row r="12" spans="3:13" ht="18.75" customHeight="1" x14ac:dyDescent="0.15">
      <c r="C12" s="201"/>
      <c r="D12" s="60"/>
      <c r="E12" s="110" t="s">
        <v>3</v>
      </c>
      <c r="F12" s="55"/>
      <c r="G12" s="56"/>
      <c r="H12" s="57"/>
      <c r="I12" s="58"/>
      <c r="J12" s="59"/>
      <c r="K12" s="59"/>
      <c r="L12" s="59"/>
      <c r="M12" s="155"/>
    </row>
    <row r="13" spans="3:13" ht="18.75" customHeight="1" x14ac:dyDescent="0.15">
      <c r="C13" s="201"/>
      <c r="D13" s="60"/>
      <c r="E13" s="110" t="s">
        <v>4</v>
      </c>
      <c r="F13" s="55"/>
      <c r="G13" s="56"/>
      <c r="H13" s="57"/>
      <c r="I13" s="58"/>
      <c r="J13" s="59"/>
      <c r="K13" s="59"/>
      <c r="L13" s="59"/>
      <c r="M13" s="155"/>
    </row>
    <row r="14" spans="3:13" ht="18.75" customHeight="1" x14ac:dyDescent="0.15">
      <c r="C14" s="201"/>
      <c r="D14" s="61"/>
      <c r="E14" s="62" t="s">
        <v>12</v>
      </c>
      <c r="F14" s="63" t="str">
        <f>IF(F11-(F12+F13)=0,"",F11-(F12+F13))</f>
        <v/>
      </c>
      <c r="G14" s="64" t="str">
        <f t="shared" ref="G14:L14" si="2">IF(G11-(G12+G13)=0,"",G11-(G12+G13))</f>
        <v/>
      </c>
      <c r="H14" s="65" t="str">
        <f t="shared" si="2"/>
        <v/>
      </c>
      <c r="I14" s="66" t="str">
        <f t="shared" si="2"/>
        <v/>
      </c>
      <c r="J14" s="67" t="str">
        <f t="shared" si="2"/>
        <v/>
      </c>
      <c r="K14" s="67" t="str">
        <f t="shared" si="2"/>
        <v/>
      </c>
      <c r="L14" s="67" t="str">
        <f t="shared" si="2"/>
        <v/>
      </c>
      <c r="M14" s="149"/>
    </row>
    <row r="15" spans="3:13" ht="18.75" customHeight="1" x14ac:dyDescent="0.15">
      <c r="C15" s="198" t="s">
        <v>32</v>
      </c>
      <c r="D15" s="199"/>
      <c r="E15" s="199"/>
      <c r="F15" s="31"/>
      <c r="G15" s="32"/>
      <c r="H15" s="33"/>
      <c r="I15" s="34"/>
      <c r="J15" s="35"/>
      <c r="K15" s="35"/>
      <c r="L15" s="35"/>
      <c r="M15" s="155"/>
    </row>
    <row r="16" spans="3:13" ht="15" customHeight="1" x14ac:dyDescent="0.15">
      <c r="C16" s="37"/>
      <c r="D16" s="38"/>
      <c r="E16" s="68" t="s">
        <v>44</v>
      </c>
      <c r="F16" s="48" t="str">
        <f t="shared" ref="F16:L16" si="3">IFERROR(ROUNDDOWN(F15/F7,3),"")</f>
        <v/>
      </c>
      <c r="G16" s="49" t="str">
        <f t="shared" si="3"/>
        <v/>
      </c>
      <c r="H16" s="50" t="str">
        <f t="shared" si="3"/>
        <v/>
      </c>
      <c r="I16" s="51" t="str">
        <f t="shared" si="3"/>
        <v/>
      </c>
      <c r="J16" s="52" t="str">
        <f t="shared" si="3"/>
        <v/>
      </c>
      <c r="K16" s="52" t="str">
        <f t="shared" si="3"/>
        <v/>
      </c>
      <c r="L16" s="52" t="str">
        <f t="shared" si="3"/>
        <v/>
      </c>
      <c r="M16" s="150"/>
    </row>
    <row r="17" spans="3:13" ht="18.75" customHeight="1" x14ac:dyDescent="0.15">
      <c r="C17" s="202" t="s">
        <v>11</v>
      </c>
      <c r="D17" s="198"/>
      <c r="E17" s="198"/>
      <c r="F17" s="31"/>
      <c r="G17" s="32"/>
      <c r="H17" s="33"/>
      <c r="I17" s="34"/>
      <c r="J17" s="35"/>
      <c r="K17" s="35"/>
      <c r="L17" s="35"/>
      <c r="M17" s="155"/>
    </row>
    <row r="18" spans="3:13" ht="15" customHeight="1" x14ac:dyDescent="0.15">
      <c r="C18" s="37"/>
      <c r="D18" s="38"/>
      <c r="E18" s="68" t="s">
        <v>44</v>
      </c>
      <c r="F18" s="48" t="str">
        <f>IFERROR(ROUNDDOWN(F17/F$7,3),"")</f>
        <v/>
      </c>
      <c r="G18" s="49" t="str">
        <f t="shared" ref="G18:L18" si="4">IFERROR(ROUNDDOWN(G17/G$7,3),"")</f>
        <v/>
      </c>
      <c r="H18" s="50" t="str">
        <f t="shared" si="4"/>
        <v/>
      </c>
      <c r="I18" s="51" t="str">
        <f t="shared" si="4"/>
        <v/>
      </c>
      <c r="J18" s="52" t="str">
        <f t="shared" si="4"/>
        <v/>
      </c>
      <c r="K18" s="52" t="str">
        <f t="shared" si="4"/>
        <v/>
      </c>
      <c r="L18" s="52" t="str">
        <f t="shared" si="4"/>
        <v/>
      </c>
      <c r="M18" s="150"/>
    </row>
    <row r="19" spans="3:13" ht="18.75" customHeight="1" x14ac:dyDescent="0.15">
      <c r="C19" s="198" t="s">
        <v>33</v>
      </c>
      <c r="D19" s="199"/>
      <c r="E19" s="203"/>
      <c r="F19" s="31"/>
      <c r="G19" s="32"/>
      <c r="H19" s="33"/>
      <c r="I19" s="34"/>
      <c r="J19" s="35"/>
      <c r="K19" s="35"/>
      <c r="L19" s="35"/>
      <c r="M19" s="155"/>
    </row>
    <row r="20" spans="3:13" ht="15" customHeight="1" x14ac:dyDescent="0.15">
      <c r="C20" s="69"/>
      <c r="D20" s="70"/>
      <c r="E20" s="39" t="s">
        <v>44</v>
      </c>
      <c r="F20" s="48" t="str">
        <f t="shared" ref="F20:L20" si="5">IFERROR(ROUNDDOWN(F19/F7,3),"")</f>
        <v/>
      </c>
      <c r="G20" s="49" t="str">
        <f t="shared" si="5"/>
        <v/>
      </c>
      <c r="H20" s="71" t="str">
        <f t="shared" si="5"/>
        <v/>
      </c>
      <c r="I20" s="51" t="str">
        <f t="shared" si="5"/>
        <v/>
      </c>
      <c r="J20" s="52" t="str">
        <f t="shared" si="5"/>
        <v/>
      </c>
      <c r="K20" s="72" t="str">
        <f t="shared" si="5"/>
        <v/>
      </c>
      <c r="L20" s="52" t="str">
        <f t="shared" si="5"/>
        <v/>
      </c>
      <c r="M20" s="150"/>
    </row>
    <row r="21" spans="3:13" ht="18.75" customHeight="1" x14ac:dyDescent="0.15">
      <c r="C21" s="28" t="s">
        <v>15</v>
      </c>
      <c r="D21" s="29"/>
      <c r="E21" s="73"/>
      <c r="F21" s="31"/>
      <c r="G21" s="32"/>
      <c r="H21" s="33"/>
      <c r="I21" s="34"/>
      <c r="J21" s="35"/>
      <c r="K21" s="35"/>
      <c r="L21" s="35"/>
      <c r="M21" s="155"/>
    </row>
    <row r="22" spans="3:13" ht="15" customHeight="1" x14ac:dyDescent="0.15">
      <c r="C22" s="37"/>
      <c r="D22" s="38"/>
      <c r="E22" s="68" t="s">
        <v>44</v>
      </c>
      <c r="F22" s="48" t="str">
        <f t="shared" ref="F22:L22" si="6">IFERROR(ROUNDDOWN(F21/F7,3),"")</f>
        <v/>
      </c>
      <c r="G22" s="49" t="str">
        <f t="shared" si="6"/>
        <v/>
      </c>
      <c r="H22" s="50" t="str">
        <f t="shared" si="6"/>
        <v/>
      </c>
      <c r="I22" s="51" t="str">
        <f t="shared" si="6"/>
        <v/>
      </c>
      <c r="J22" s="52" t="str">
        <f t="shared" si="6"/>
        <v/>
      </c>
      <c r="K22" s="52" t="str">
        <f t="shared" si="6"/>
        <v/>
      </c>
      <c r="L22" s="52" t="str">
        <f t="shared" si="6"/>
        <v/>
      </c>
      <c r="M22" s="150"/>
    </row>
    <row r="23" spans="3:13" ht="18.75" customHeight="1" x14ac:dyDescent="0.15">
      <c r="C23" s="28" t="s">
        <v>16</v>
      </c>
      <c r="D23" s="29"/>
      <c r="E23" s="73"/>
      <c r="F23" s="31"/>
      <c r="G23" s="32"/>
      <c r="H23" s="33"/>
      <c r="I23" s="34"/>
      <c r="J23" s="35"/>
      <c r="K23" s="35"/>
      <c r="L23" s="35"/>
      <c r="M23" s="155"/>
    </row>
    <row r="24" spans="3:13" ht="15" customHeight="1" x14ac:dyDescent="0.15">
      <c r="C24" s="45"/>
      <c r="D24" s="46"/>
      <c r="E24" s="47" t="s">
        <v>44</v>
      </c>
      <c r="F24" s="48" t="str">
        <f t="shared" ref="F24:L24" si="7">IFERROR(ROUNDDOWN(F23/F7,3),"")</f>
        <v/>
      </c>
      <c r="G24" s="49" t="str">
        <f t="shared" si="7"/>
        <v/>
      </c>
      <c r="H24" s="50" t="str">
        <f t="shared" si="7"/>
        <v/>
      </c>
      <c r="I24" s="51" t="str">
        <f t="shared" si="7"/>
        <v/>
      </c>
      <c r="J24" s="52" t="str">
        <f t="shared" si="7"/>
        <v/>
      </c>
      <c r="K24" s="52" t="str">
        <f t="shared" si="7"/>
        <v/>
      </c>
      <c r="L24" s="52" t="str">
        <f t="shared" si="7"/>
        <v/>
      </c>
      <c r="M24" s="150"/>
    </row>
    <row r="25" spans="3:13" ht="18.75" customHeight="1" x14ac:dyDescent="0.15">
      <c r="C25" s="74"/>
      <c r="D25" s="75" t="s">
        <v>17</v>
      </c>
      <c r="E25" s="54"/>
      <c r="F25" s="55"/>
      <c r="G25" s="56"/>
      <c r="H25" s="57"/>
      <c r="I25" s="58"/>
      <c r="J25" s="59"/>
      <c r="K25" s="59"/>
      <c r="L25" s="59"/>
      <c r="M25" s="155"/>
    </row>
    <row r="26" spans="3:13" ht="18.75" customHeight="1" x14ac:dyDescent="0.15">
      <c r="C26" s="198" t="s">
        <v>34</v>
      </c>
      <c r="D26" s="199"/>
      <c r="E26" s="199"/>
      <c r="F26" s="31"/>
      <c r="G26" s="32"/>
      <c r="H26" s="33"/>
      <c r="I26" s="34"/>
      <c r="J26" s="35"/>
      <c r="K26" s="35"/>
      <c r="L26" s="35"/>
      <c r="M26" s="155"/>
    </row>
    <row r="27" spans="3:13" ht="15" customHeight="1" x14ac:dyDescent="0.15">
      <c r="C27" s="37"/>
      <c r="D27" s="38"/>
      <c r="E27" s="68" t="s">
        <v>44</v>
      </c>
      <c r="F27" s="48" t="str">
        <f t="shared" ref="F27:L27" si="8">IFERROR(ROUNDDOWN(F26/F7,3),"")</f>
        <v/>
      </c>
      <c r="G27" s="49" t="str">
        <f t="shared" si="8"/>
        <v/>
      </c>
      <c r="H27" s="71" t="str">
        <f t="shared" si="8"/>
        <v/>
      </c>
      <c r="I27" s="51" t="str">
        <f t="shared" si="8"/>
        <v/>
      </c>
      <c r="J27" s="52" t="str">
        <f t="shared" si="8"/>
        <v/>
      </c>
      <c r="K27" s="72" t="str">
        <f t="shared" si="8"/>
        <v/>
      </c>
      <c r="L27" s="52" t="str">
        <f t="shared" si="8"/>
        <v/>
      </c>
      <c r="M27" s="150"/>
    </row>
    <row r="28" spans="3:13" ht="18.75" customHeight="1" x14ac:dyDescent="0.15">
      <c r="C28" s="198" t="s">
        <v>22</v>
      </c>
      <c r="D28" s="199"/>
      <c r="E28" s="199"/>
      <c r="F28" s="31"/>
      <c r="G28" s="32"/>
      <c r="H28" s="33"/>
      <c r="I28" s="34"/>
      <c r="J28" s="35"/>
      <c r="K28" s="35"/>
      <c r="L28" s="35"/>
      <c r="M28" s="155"/>
    </row>
    <row r="29" spans="3:13" ht="15" customHeight="1" x14ac:dyDescent="0.15">
      <c r="C29" s="76"/>
      <c r="D29" s="77"/>
      <c r="E29" s="78" t="s">
        <v>44</v>
      </c>
      <c r="F29" s="79" t="str">
        <f t="shared" ref="F29:L29" si="9">IFERROR(ROUNDDOWN(F28/F7,3),"")</f>
        <v/>
      </c>
      <c r="G29" s="80" t="str">
        <f t="shared" si="9"/>
        <v/>
      </c>
      <c r="H29" s="81" t="str">
        <f t="shared" si="9"/>
        <v/>
      </c>
      <c r="I29" s="82" t="str">
        <f t="shared" si="9"/>
        <v/>
      </c>
      <c r="J29" s="83" t="str">
        <f t="shared" si="9"/>
        <v/>
      </c>
      <c r="K29" s="83" t="str">
        <f t="shared" si="9"/>
        <v/>
      </c>
      <c r="L29" s="83" t="str">
        <f t="shared" si="9"/>
        <v/>
      </c>
      <c r="M29" s="150"/>
    </row>
    <row r="30" spans="3:13" ht="15" customHeight="1" x14ac:dyDescent="0.15">
      <c r="C30" s="84"/>
      <c r="D30" s="85"/>
      <c r="E30" s="68" t="s">
        <v>28</v>
      </c>
      <c r="F30" s="40" t="s">
        <v>26</v>
      </c>
      <c r="G30" s="41" t="s">
        <v>6</v>
      </c>
      <c r="H30" s="42" t="s">
        <v>6</v>
      </c>
      <c r="I30" s="128" t="s">
        <v>6</v>
      </c>
      <c r="J30" s="52" t="str">
        <f>IFERROR(ROUNDDOWN((J28-$H$28)/$H$28,3),"")</f>
        <v/>
      </c>
      <c r="K30" s="52" t="str">
        <f t="shared" ref="K30:L30" si="10">IFERROR(ROUNDDOWN((K28-$H$28)/$H$28,3),"")</f>
        <v/>
      </c>
      <c r="L30" s="52" t="str">
        <f t="shared" si="10"/>
        <v/>
      </c>
      <c r="M30" s="150"/>
    </row>
    <row r="31" spans="3:13" ht="18.75" customHeight="1" x14ac:dyDescent="0.15">
      <c r="C31" s="28" t="s">
        <v>5</v>
      </c>
      <c r="D31" s="29"/>
      <c r="E31" s="30"/>
      <c r="F31" s="86" t="str">
        <f>IF(F33+F34=0,"",F33+F34)</f>
        <v/>
      </c>
      <c r="G31" s="87" t="str">
        <f t="shared" ref="G31:L31" si="11">IF(G33+G34=0,"",G33+G34)</f>
        <v/>
      </c>
      <c r="H31" s="88" t="str">
        <f t="shared" si="11"/>
        <v/>
      </c>
      <c r="I31" s="89" t="str">
        <f t="shared" si="11"/>
        <v/>
      </c>
      <c r="J31" s="91" t="str">
        <f t="shared" si="11"/>
        <v/>
      </c>
      <c r="K31" s="91" t="str">
        <f t="shared" si="11"/>
        <v/>
      </c>
      <c r="L31" s="91" t="str">
        <f t="shared" si="11"/>
        <v/>
      </c>
      <c r="M31" s="149"/>
    </row>
    <row r="32" spans="3:13" ht="15" customHeight="1" x14ac:dyDescent="0.15">
      <c r="C32" s="45"/>
      <c r="D32" s="46"/>
      <c r="E32" s="47" t="s">
        <v>44</v>
      </c>
      <c r="F32" s="48" t="str">
        <f>IFERROR(ROUNDDOWN(F31/F7,3),"")</f>
        <v/>
      </c>
      <c r="G32" s="49" t="str">
        <f t="shared" ref="G32:L32" si="12">IFERROR(ROUNDDOWN(G31/G7,3),"")</f>
        <v/>
      </c>
      <c r="H32" s="50" t="str">
        <f t="shared" si="12"/>
        <v/>
      </c>
      <c r="I32" s="51" t="str">
        <f t="shared" si="12"/>
        <v/>
      </c>
      <c r="J32" s="52" t="str">
        <f t="shared" si="12"/>
        <v/>
      </c>
      <c r="K32" s="52" t="str">
        <f t="shared" si="12"/>
        <v/>
      </c>
      <c r="L32" s="52" t="str">
        <f t="shared" si="12"/>
        <v/>
      </c>
      <c r="M32" s="150"/>
    </row>
    <row r="33" spans="3:13" ht="18.75" customHeight="1" x14ac:dyDescent="0.15">
      <c r="C33" s="92"/>
      <c r="D33" s="75" t="s">
        <v>13</v>
      </c>
      <c r="E33" s="54"/>
      <c r="F33" s="55"/>
      <c r="G33" s="56"/>
      <c r="H33" s="57"/>
      <c r="I33" s="58"/>
      <c r="J33" s="59"/>
      <c r="K33" s="59"/>
      <c r="L33" s="59"/>
      <c r="M33" s="155"/>
    </row>
    <row r="34" spans="3:13" ht="18.75" customHeight="1" thickBot="1" x14ac:dyDescent="0.2">
      <c r="C34" s="93"/>
      <c r="D34" s="94" t="s">
        <v>14</v>
      </c>
      <c r="E34" s="95"/>
      <c r="F34" s="96"/>
      <c r="G34" s="97"/>
      <c r="H34" s="98"/>
      <c r="I34" s="99"/>
      <c r="J34" s="100"/>
      <c r="K34" s="100"/>
      <c r="L34" s="100"/>
      <c r="M34" s="155"/>
    </row>
    <row r="35" spans="3:13" ht="18.75" customHeight="1" thickTop="1" x14ac:dyDescent="0.15">
      <c r="C35" s="209" t="s">
        <v>35</v>
      </c>
      <c r="D35" s="210"/>
      <c r="E35" s="210"/>
      <c r="F35" s="101" t="str">
        <f>IFERROR(F19+F28+F31,"")</f>
        <v/>
      </c>
      <c r="G35" s="102" t="str">
        <f t="shared" ref="G35:L35" si="13">IFERROR(G19+G28+G31,"")</f>
        <v/>
      </c>
      <c r="H35" s="103" t="str">
        <f t="shared" si="13"/>
        <v/>
      </c>
      <c r="I35" s="104" t="str">
        <f t="shared" si="13"/>
        <v/>
      </c>
      <c r="J35" s="106" t="str">
        <f t="shared" si="13"/>
        <v/>
      </c>
      <c r="K35" s="106" t="str">
        <f t="shared" si="13"/>
        <v/>
      </c>
      <c r="L35" s="106" t="str">
        <f t="shared" si="13"/>
        <v/>
      </c>
      <c r="M35" s="149"/>
    </row>
    <row r="36" spans="3:13" ht="18.75" customHeight="1" x14ac:dyDescent="0.15">
      <c r="C36" s="107"/>
      <c r="D36" s="108"/>
      <c r="E36" s="70" t="s">
        <v>39</v>
      </c>
      <c r="F36" s="40" t="s">
        <v>6</v>
      </c>
      <c r="G36" s="41" t="s">
        <v>6</v>
      </c>
      <c r="H36" s="42" t="s">
        <v>6</v>
      </c>
      <c r="I36" s="128" t="s">
        <v>26</v>
      </c>
      <c r="J36" s="140" t="str">
        <f>IFERROR(ROUNDDOWN((J35-$H$35)/$H$35,3),"")</f>
        <v/>
      </c>
      <c r="K36" s="141" t="str">
        <f>IFERROR(ROUNDDOWN((K35-$H$35)/$H$35,3),"")</f>
        <v/>
      </c>
      <c r="L36" s="142" t="str">
        <f>IFERROR(ROUNDDOWN((L35-$H$35)/$H$35,3),"")</f>
        <v/>
      </c>
      <c r="M36" s="150"/>
    </row>
    <row r="37" spans="3:13" ht="18.75" customHeight="1" x14ac:dyDescent="0.15">
      <c r="C37" s="211" t="s">
        <v>23</v>
      </c>
      <c r="D37" s="212"/>
      <c r="E37" s="212"/>
      <c r="F37" s="55"/>
      <c r="G37" s="56"/>
      <c r="H37" s="57"/>
      <c r="I37" s="58"/>
      <c r="J37" s="109"/>
      <c r="K37" s="109"/>
      <c r="L37" s="109"/>
      <c r="M37" s="155"/>
    </row>
    <row r="38" spans="3:13" ht="18.75" customHeight="1" x14ac:dyDescent="0.15">
      <c r="C38" s="204" t="s">
        <v>47</v>
      </c>
      <c r="D38" s="205"/>
      <c r="E38" s="205"/>
      <c r="F38" s="55"/>
      <c r="G38" s="56"/>
      <c r="H38" s="57"/>
      <c r="I38" s="58"/>
      <c r="J38" s="109"/>
      <c r="K38" s="109"/>
      <c r="L38" s="109"/>
      <c r="M38" s="155"/>
    </row>
    <row r="39" spans="3:13" ht="18.75" customHeight="1" thickBot="1" x14ac:dyDescent="0.2">
      <c r="C39" s="206" t="s">
        <v>49</v>
      </c>
      <c r="D39" s="207"/>
      <c r="E39" s="208"/>
      <c r="F39" s="129" t="str">
        <f>IFERROR(ROUNDDOWN(F35/F37,0),"")</f>
        <v/>
      </c>
      <c r="G39" s="130" t="str">
        <f>IFERROR(ROUNDDOWN(G35/G37,0),"")</f>
        <v/>
      </c>
      <c r="H39" s="131" t="str">
        <f t="shared" ref="H39:L39" si="14">IFERROR(ROUNDDOWN(H35/H37,0),"")</f>
        <v/>
      </c>
      <c r="I39" s="129" t="str">
        <f t="shared" si="14"/>
        <v/>
      </c>
      <c r="J39" s="130" t="str">
        <f t="shared" si="14"/>
        <v/>
      </c>
      <c r="K39" s="130" t="str">
        <f t="shared" si="14"/>
        <v/>
      </c>
      <c r="L39" s="115" t="str">
        <f t="shared" si="14"/>
        <v/>
      </c>
      <c r="M39" s="149"/>
    </row>
    <row r="40" spans="3:13" ht="18.75" customHeight="1" thickBot="1" x14ac:dyDescent="0.2">
      <c r="C40" s="132"/>
      <c r="D40" s="133"/>
      <c r="E40" s="134" t="s">
        <v>48</v>
      </c>
      <c r="F40" s="40" t="s">
        <v>6</v>
      </c>
      <c r="G40" s="41" t="s">
        <v>6</v>
      </c>
      <c r="H40" s="42" t="s">
        <v>6</v>
      </c>
      <c r="I40" s="128" t="s">
        <v>26</v>
      </c>
      <c r="J40" s="140" t="str">
        <f>IFERROR(ROUNDDOWN((J39-$H$39)/$H$39,3),"")</f>
        <v/>
      </c>
      <c r="K40" s="144" t="str">
        <f>IFERROR(ROUNDDOWN((K39-$H$39)/$H$39,3),"")</f>
        <v/>
      </c>
      <c r="L40" s="119" t="str">
        <f>IFERROR(ROUNDDOWN((L39-$H$39)/$H$39,3),"")</f>
        <v/>
      </c>
      <c r="M40" s="150"/>
    </row>
    <row r="41" spans="3:13" ht="18.75" customHeight="1" thickBot="1" x14ac:dyDescent="0.2">
      <c r="C41" s="206" t="s">
        <v>50</v>
      </c>
      <c r="D41" s="207"/>
      <c r="E41" s="208"/>
      <c r="F41" s="214" t="str">
        <f>IFERROR(ROUNDDOWN(F35/(F37*F38),2),"")</f>
        <v/>
      </c>
      <c r="G41" s="215" t="str">
        <f t="shared" ref="G41:L41" si="15">IFERROR(ROUNDDOWN(G35/(G37*G38),2),"")</f>
        <v/>
      </c>
      <c r="H41" s="216" t="str">
        <f t="shared" si="15"/>
        <v/>
      </c>
      <c r="I41" s="214" t="str">
        <f t="shared" si="15"/>
        <v/>
      </c>
      <c r="J41" s="215" t="str">
        <f t="shared" si="15"/>
        <v/>
      </c>
      <c r="K41" s="215" t="str">
        <f t="shared" si="15"/>
        <v/>
      </c>
      <c r="L41" s="217" t="str">
        <f t="shared" si="15"/>
        <v/>
      </c>
      <c r="M41" s="149"/>
    </row>
    <row r="42" spans="3:13" ht="18.75" customHeight="1" thickBot="1" x14ac:dyDescent="0.2">
      <c r="C42" s="132"/>
      <c r="D42" s="133"/>
      <c r="E42" s="134" t="s">
        <v>51</v>
      </c>
      <c r="F42" s="40" t="s">
        <v>6</v>
      </c>
      <c r="G42" s="41" t="s">
        <v>6</v>
      </c>
      <c r="H42" s="42" t="s">
        <v>6</v>
      </c>
      <c r="I42" s="128" t="s">
        <v>26</v>
      </c>
      <c r="J42" s="140" t="str">
        <f>IFERROR(ROUNDDOWN((J41-$H$41)/$H$41,3),"")</f>
        <v/>
      </c>
      <c r="K42" s="141" t="str">
        <f>IFERROR(ROUNDDOWN((K41-$H$41)/$H$41,3),"")</f>
        <v/>
      </c>
      <c r="L42" s="119" t="str">
        <f>IFERROR(ROUNDDOWN((L41-$H$41)/$H$41,3),"")</f>
        <v/>
      </c>
      <c r="M42" s="150"/>
    </row>
    <row r="43" spans="3:13" ht="18.75" customHeight="1" x14ac:dyDescent="0.15">
      <c r="C43" s="111" t="s">
        <v>53</v>
      </c>
      <c r="D43" s="7"/>
      <c r="E43" s="112"/>
      <c r="F43" s="135" t="s">
        <v>6</v>
      </c>
      <c r="G43" s="136" t="s">
        <v>6</v>
      </c>
      <c r="H43" s="137" t="s">
        <v>6</v>
      </c>
      <c r="I43" s="196"/>
      <c r="J43" s="138" t="s">
        <v>6</v>
      </c>
      <c r="K43" s="143" t="s">
        <v>6</v>
      </c>
      <c r="L43" s="138" t="s">
        <v>6</v>
      </c>
      <c r="M43" s="151"/>
    </row>
    <row r="44" spans="3:13" ht="18.75" customHeight="1" x14ac:dyDescent="0.15">
      <c r="C44" s="113" t="s">
        <v>54</v>
      </c>
      <c r="D44" s="114"/>
      <c r="E44" s="114"/>
      <c r="F44" s="86" t="str">
        <f>IFERROR(F19+F31,"")</f>
        <v/>
      </c>
      <c r="G44" s="87" t="str">
        <f t="shared" ref="G44:L44" si="16">IFERROR(G19+G31,"")</f>
        <v/>
      </c>
      <c r="H44" s="88" t="str">
        <f>IFERROR(H19+H31,"")</f>
        <v/>
      </c>
      <c r="I44" s="89" t="str">
        <f t="shared" si="16"/>
        <v/>
      </c>
      <c r="J44" s="90" t="str">
        <f t="shared" si="16"/>
        <v/>
      </c>
      <c r="K44" s="90" t="str">
        <f t="shared" si="16"/>
        <v/>
      </c>
      <c r="L44" s="115" t="str">
        <f t="shared" si="16"/>
        <v/>
      </c>
      <c r="M44" s="149"/>
    </row>
    <row r="45" spans="3:13" ht="18.75" customHeight="1" x14ac:dyDescent="0.15">
      <c r="C45" s="116" t="s">
        <v>55</v>
      </c>
      <c r="D45" s="117"/>
      <c r="E45" s="117"/>
      <c r="F45" s="40" t="s">
        <v>6</v>
      </c>
      <c r="G45" s="41" t="s">
        <v>6</v>
      </c>
      <c r="H45" s="42" t="s">
        <v>6</v>
      </c>
      <c r="I45" s="43" t="s">
        <v>26</v>
      </c>
      <c r="J45" s="118" t="s">
        <v>6</v>
      </c>
      <c r="K45" s="41" t="s">
        <v>6</v>
      </c>
      <c r="L45" s="72" t="str">
        <f>IFERROR(ROUNDDOWN((J44+K44+L44-H44*3)/3/I43,3),"")</f>
        <v/>
      </c>
      <c r="M45" s="150"/>
    </row>
    <row r="46" spans="3:13" ht="4.5" customHeight="1" x14ac:dyDescent="0.15">
      <c r="C46" s="2"/>
      <c r="D46" s="2"/>
      <c r="E46" s="2"/>
      <c r="F46" s="3"/>
      <c r="G46" s="3"/>
      <c r="H46" s="3"/>
      <c r="I46" s="3"/>
      <c r="J46" s="3"/>
      <c r="K46" s="3"/>
      <c r="L46" s="3"/>
      <c r="M46" s="3"/>
    </row>
    <row r="47" spans="3:13" x14ac:dyDescent="0.15">
      <c r="C47" s="120" t="s">
        <v>36</v>
      </c>
      <c r="D47" s="121"/>
      <c r="E47" s="122"/>
      <c r="F47" s="122"/>
      <c r="G47" s="122"/>
      <c r="H47" s="122"/>
      <c r="I47" s="122"/>
      <c r="J47" s="3"/>
      <c r="K47" s="3"/>
      <c r="L47" s="3"/>
      <c r="M47" s="3"/>
    </row>
    <row r="48" spans="3:13" x14ac:dyDescent="0.15">
      <c r="C48" s="120" t="s">
        <v>65</v>
      </c>
      <c r="D48" s="121"/>
      <c r="E48" s="122"/>
      <c r="F48" s="122"/>
      <c r="G48" s="122"/>
      <c r="H48" s="122"/>
      <c r="I48" s="122"/>
      <c r="J48" s="3"/>
      <c r="K48" s="3"/>
      <c r="L48" s="3"/>
      <c r="M48" s="3"/>
    </row>
    <row r="49" spans="3:13" x14ac:dyDescent="0.15">
      <c r="C49" s="120" t="s">
        <v>37</v>
      </c>
      <c r="D49" s="121"/>
      <c r="E49" s="122"/>
      <c r="F49" s="122"/>
      <c r="G49" s="122"/>
      <c r="H49" s="122"/>
      <c r="I49" s="122"/>
      <c r="J49" s="3"/>
      <c r="K49" s="3"/>
      <c r="L49" s="3"/>
      <c r="M49" s="3"/>
    </row>
    <row r="50" spans="3:13" x14ac:dyDescent="0.15">
      <c r="C50" s="122" t="s">
        <v>38</v>
      </c>
      <c r="D50" s="122"/>
      <c r="E50" s="122"/>
      <c r="F50" s="122"/>
      <c r="G50" s="122"/>
      <c r="H50" s="122"/>
      <c r="I50" s="122"/>
      <c r="J50" s="3"/>
      <c r="K50" s="3"/>
      <c r="L50" s="3"/>
      <c r="M50" s="3"/>
    </row>
    <row r="51" spans="3:13" x14ac:dyDescent="0.15">
      <c r="C51" s="122"/>
      <c r="D51" s="122" t="s">
        <v>31</v>
      </c>
      <c r="E51" s="122"/>
      <c r="F51" s="122"/>
      <c r="G51" s="122"/>
      <c r="H51" s="122"/>
      <c r="I51" s="122"/>
      <c r="J51" s="3"/>
      <c r="K51" s="3"/>
      <c r="L51" s="3"/>
      <c r="M51" s="3"/>
    </row>
    <row r="52" spans="3:13" x14ac:dyDescent="0.15">
      <c r="C52" s="122"/>
      <c r="D52" s="122" t="s">
        <v>52</v>
      </c>
      <c r="E52" s="122"/>
      <c r="F52" s="122"/>
      <c r="G52" s="122"/>
      <c r="H52" s="122"/>
      <c r="I52" s="122"/>
      <c r="J52" s="3"/>
      <c r="K52" s="3"/>
      <c r="L52" s="3"/>
      <c r="M52" s="3"/>
    </row>
    <row r="53" spans="3:13" x14ac:dyDescent="0.15">
      <c r="C53" s="122"/>
      <c r="D53" s="122" t="s">
        <v>45</v>
      </c>
      <c r="E53" s="122"/>
      <c r="F53" s="122"/>
      <c r="G53" s="122"/>
      <c r="H53" s="122"/>
      <c r="I53" s="122"/>
      <c r="J53" s="3"/>
      <c r="K53" s="3"/>
      <c r="L53" s="3"/>
      <c r="M53" s="3"/>
    </row>
    <row r="54" spans="3:13" x14ac:dyDescent="0.15">
      <c r="C54" s="122"/>
      <c r="D54" s="122" t="s">
        <v>27</v>
      </c>
      <c r="E54" s="122"/>
      <c r="F54" s="122"/>
      <c r="G54" s="122"/>
      <c r="H54" s="122"/>
      <c r="I54" s="122"/>
      <c r="J54" s="3"/>
      <c r="K54" s="3"/>
      <c r="L54" s="3"/>
      <c r="M54" s="3"/>
    </row>
    <row r="55" spans="3:13" x14ac:dyDescent="0.15">
      <c r="C55" s="122"/>
      <c r="D55" s="122" t="s">
        <v>56</v>
      </c>
      <c r="E55" s="122"/>
      <c r="F55" s="122"/>
      <c r="G55" s="122"/>
      <c r="H55" s="122"/>
      <c r="I55" s="122"/>
      <c r="J55" s="3"/>
      <c r="K55" s="3"/>
      <c r="L55" s="3"/>
      <c r="M55" s="3"/>
    </row>
    <row r="56" spans="3:13" x14ac:dyDescent="0.15">
      <c r="C56" s="122"/>
      <c r="D56" s="122" t="s">
        <v>57</v>
      </c>
      <c r="E56" s="122"/>
      <c r="F56" s="122"/>
      <c r="G56" s="122"/>
      <c r="H56" s="122"/>
      <c r="I56" s="122"/>
      <c r="J56" s="3"/>
      <c r="K56" s="3"/>
      <c r="L56" s="3"/>
      <c r="M56" s="3"/>
    </row>
    <row r="57" spans="3:13" x14ac:dyDescent="0.15">
      <c r="C57" s="122"/>
      <c r="D57" s="122" t="s">
        <v>58</v>
      </c>
      <c r="E57" s="122"/>
      <c r="F57" s="122"/>
      <c r="G57" s="122"/>
      <c r="H57" s="122"/>
      <c r="I57" s="122"/>
      <c r="J57" s="3"/>
      <c r="K57" s="3"/>
      <c r="L57" s="3"/>
      <c r="M57" s="3"/>
    </row>
    <row r="58" spans="3:13" x14ac:dyDescent="0.15">
      <c r="C58" s="123"/>
      <c r="D58" s="122" t="s">
        <v>59</v>
      </c>
      <c r="E58" s="123"/>
      <c r="F58" s="123"/>
      <c r="G58" s="123"/>
      <c r="H58" s="123"/>
      <c r="I58" s="123"/>
    </row>
    <row r="59" spans="3:13" x14ac:dyDescent="0.15">
      <c r="C59" s="124"/>
      <c r="D59" s="125"/>
      <c r="E59" s="123"/>
      <c r="F59" s="123"/>
      <c r="G59" s="123"/>
      <c r="H59" s="123"/>
      <c r="I59" s="123"/>
    </row>
    <row r="60" spans="3:13" x14ac:dyDescent="0.15">
      <c r="C60" s="125"/>
      <c r="D60" s="125"/>
      <c r="E60" s="123"/>
      <c r="F60" s="123"/>
      <c r="G60" s="123"/>
      <c r="H60" s="123"/>
      <c r="I60" s="123"/>
    </row>
    <row r="61" spans="3:13" x14ac:dyDescent="0.15">
      <c r="C61" s="125"/>
      <c r="D61" s="125"/>
      <c r="E61" s="123"/>
      <c r="F61" s="123"/>
      <c r="G61" s="123"/>
      <c r="H61" s="123"/>
      <c r="I61" s="123"/>
    </row>
    <row r="62" spans="3:13" x14ac:dyDescent="0.15">
      <c r="C62" s="126"/>
      <c r="D62" s="126"/>
      <c r="E62" s="126"/>
      <c r="F62" s="126"/>
      <c r="G62" s="126"/>
      <c r="H62" s="126"/>
      <c r="I62" s="126"/>
    </row>
  </sheetData>
  <sheetProtection sheet="1" selectLockedCells="1"/>
  <mergeCells count="11">
    <mergeCell ref="C38:E38"/>
    <mergeCell ref="C39:E39"/>
    <mergeCell ref="C41:E41"/>
    <mergeCell ref="C35:E35"/>
    <mergeCell ref="C37:E37"/>
    <mergeCell ref="C28:E28"/>
    <mergeCell ref="C11:C14"/>
    <mergeCell ref="C15:E15"/>
    <mergeCell ref="C17:E17"/>
    <mergeCell ref="C19:E19"/>
    <mergeCell ref="C26:E26"/>
  </mergeCells>
  <phoneticPr fontId="3"/>
  <pageMargins left="0.70866141732283472" right="0.70866141732283472" top="0.55118110236220474" bottom="0.15748031496062992" header="0.31496062992125984" footer="0.31496062992125984"/>
  <pageSetup paperSize="9" scale="78"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8"/>
    <pageSetUpPr fitToPage="1"/>
  </sheetPr>
  <dimension ref="C2:M60"/>
  <sheetViews>
    <sheetView showGridLines="0" zoomScaleNormal="100" zoomScaleSheetLayoutView="100" zoomScalePageLayoutView="85" workbookViewId="0">
      <selection activeCell="F5" sqref="F5"/>
    </sheetView>
  </sheetViews>
  <sheetFormatPr defaultRowHeight="13.5" x14ac:dyDescent="0.15"/>
  <cols>
    <col min="1" max="1" width="1.625" style="5" customWidth="1"/>
    <col min="2" max="2" width="1.25" style="5" customWidth="1"/>
    <col min="3" max="4" width="1.25" style="127" customWidth="1"/>
    <col min="5" max="5" width="22.375" style="127" customWidth="1"/>
    <col min="6" max="13" width="11.125" style="5" customWidth="1"/>
    <col min="14" max="15" width="4.625" style="5" customWidth="1"/>
    <col min="16" max="16384" width="9" style="5"/>
  </cols>
  <sheetData>
    <row r="2" spans="3:13" ht="19.5" customHeight="1" x14ac:dyDescent="0.15">
      <c r="C2" s="1" t="s">
        <v>40</v>
      </c>
      <c r="D2" s="1"/>
      <c r="E2" s="2"/>
      <c r="F2" s="3"/>
      <c r="G2" s="3"/>
      <c r="H2" s="3"/>
      <c r="I2" s="3"/>
      <c r="J2" s="3"/>
      <c r="K2" s="3"/>
      <c r="L2" s="3"/>
      <c r="M2" s="4" t="s">
        <v>7</v>
      </c>
    </row>
    <row r="3" spans="3:13" ht="7.5" customHeight="1" x14ac:dyDescent="0.15">
      <c r="C3" s="1"/>
      <c r="D3" s="1"/>
      <c r="E3" s="2"/>
      <c r="F3" s="3"/>
      <c r="G3" s="3"/>
      <c r="H3" s="4"/>
      <c r="I3" s="6"/>
      <c r="J3" s="6"/>
      <c r="K3" s="6"/>
      <c r="L3" s="6"/>
      <c r="M3" s="6"/>
    </row>
    <row r="4" spans="3:13" ht="15" customHeight="1" x14ac:dyDescent="0.15">
      <c r="C4" s="7"/>
      <c r="D4" s="8"/>
      <c r="E4" s="9"/>
      <c r="F4" s="10" t="s">
        <v>9</v>
      </c>
      <c r="G4" s="11" t="s">
        <v>10</v>
      </c>
      <c r="H4" s="12" t="s">
        <v>0</v>
      </c>
      <c r="I4" s="13" t="s">
        <v>8</v>
      </c>
      <c r="J4" s="14" t="s">
        <v>41</v>
      </c>
      <c r="K4" s="14" t="s">
        <v>19</v>
      </c>
      <c r="L4" s="14" t="s">
        <v>20</v>
      </c>
      <c r="M4" s="14" t="s">
        <v>21</v>
      </c>
    </row>
    <row r="5" spans="3:13" x14ac:dyDescent="0.15">
      <c r="C5" s="15"/>
      <c r="D5" s="16"/>
      <c r="E5" s="17"/>
      <c r="F5" s="18" t="s">
        <v>42</v>
      </c>
      <c r="G5" s="19" t="s">
        <v>42</v>
      </c>
      <c r="H5" s="20" t="s">
        <v>42</v>
      </c>
      <c r="I5" s="21" t="s">
        <v>68</v>
      </c>
      <c r="J5" s="22" t="s">
        <v>68</v>
      </c>
      <c r="K5" s="22" t="s">
        <v>68</v>
      </c>
      <c r="L5" s="22" t="s">
        <v>69</v>
      </c>
      <c r="M5" s="22" t="s">
        <v>68</v>
      </c>
    </row>
    <row r="6" spans="3:13" x14ac:dyDescent="0.15">
      <c r="C6" s="15"/>
      <c r="D6" s="16"/>
      <c r="E6" s="17"/>
      <c r="F6" s="23"/>
      <c r="G6" s="24"/>
      <c r="H6" s="25" t="s">
        <v>25</v>
      </c>
      <c r="I6" s="26"/>
      <c r="J6" s="27" t="s">
        <v>24</v>
      </c>
      <c r="K6" s="27"/>
      <c r="L6" s="27"/>
      <c r="M6" s="27"/>
    </row>
    <row r="7" spans="3:13" ht="18.75" customHeight="1" x14ac:dyDescent="0.15">
      <c r="C7" s="28" t="s">
        <v>1</v>
      </c>
      <c r="D7" s="29"/>
      <c r="E7" s="30"/>
      <c r="F7" s="31"/>
      <c r="G7" s="32"/>
      <c r="H7" s="33"/>
      <c r="I7" s="34"/>
      <c r="J7" s="32"/>
      <c r="K7" s="36"/>
      <c r="L7" s="36"/>
      <c r="M7" s="36"/>
    </row>
    <row r="8" spans="3:13" ht="18.75" customHeight="1" x14ac:dyDescent="0.15">
      <c r="C8" s="37"/>
      <c r="D8" s="38"/>
      <c r="E8" s="39" t="s">
        <v>29</v>
      </c>
      <c r="F8" s="40" t="s">
        <v>26</v>
      </c>
      <c r="G8" s="41" t="s">
        <v>6</v>
      </c>
      <c r="H8" s="42" t="s">
        <v>6</v>
      </c>
      <c r="I8" s="43" t="s">
        <v>6</v>
      </c>
      <c r="J8" s="41" t="s">
        <v>6</v>
      </c>
      <c r="K8" s="72" t="str">
        <f>IFERROR(ROUNDDOWN((K7-$H$7)/$H$7,3),"")</f>
        <v/>
      </c>
      <c r="L8" s="72" t="str">
        <f>IFERROR(ROUNDDOWN((L7-$H$7)/$H$7,3),"")</f>
        <v/>
      </c>
      <c r="M8" s="72" t="str">
        <f>IFERROR(ROUNDDOWN((M7-$H$7)/$H$7,3),"")</f>
        <v/>
      </c>
    </row>
    <row r="9" spans="3:13" ht="18.75" customHeight="1" x14ac:dyDescent="0.15">
      <c r="C9" s="28" t="s">
        <v>2</v>
      </c>
      <c r="D9" s="29"/>
      <c r="E9" s="30"/>
      <c r="F9" s="31"/>
      <c r="G9" s="32"/>
      <c r="H9" s="33"/>
      <c r="I9" s="34"/>
      <c r="J9" s="35"/>
      <c r="K9" s="44"/>
      <c r="L9" s="44"/>
      <c r="M9" s="44"/>
    </row>
    <row r="10" spans="3:13" ht="15" customHeight="1" x14ac:dyDescent="0.15">
      <c r="C10" s="45"/>
      <c r="D10" s="46"/>
      <c r="E10" s="47" t="s">
        <v>44</v>
      </c>
      <c r="F10" s="48" t="str">
        <f>IFERROR(ROUNDDOWN(F9/F7,3),"")</f>
        <v/>
      </c>
      <c r="G10" s="49" t="str">
        <f>IFERROR(ROUNDDOWN(G9/G7,3),"")</f>
        <v/>
      </c>
      <c r="H10" s="50" t="str">
        <f t="shared" ref="H10:M10" si="0">IFERROR(ROUNDDOWN(H9/H7,3),"")</f>
        <v/>
      </c>
      <c r="I10" s="51" t="str">
        <f t="shared" si="0"/>
        <v/>
      </c>
      <c r="J10" s="52" t="str">
        <f t="shared" si="0"/>
        <v/>
      </c>
      <c r="K10" s="52" t="str">
        <f t="shared" si="0"/>
        <v/>
      </c>
      <c r="L10" s="52" t="str">
        <f t="shared" si="0"/>
        <v/>
      </c>
      <c r="M10" s="52" t="str">
        <f t="shared" si="0"/>
        <v/>
      </c>
    </row>
    <row r="11" spans="3:13" ht="18.75" customHeight="1" x14ac:dyDescent="0.15">
      <c r="C11" s="200"/>
      <c r="D11" s="53"/>
      <c r="E11" s="54" t="s">
        <v>30</v>
      </c>
      <c r="F11" s="55"/>
      <c r="G11" s="56"/>
      <c r="H11" s="57"/>
      <c r="I11" s="58"/>
      <c r="J11" s="59"/>
      <c r="K11" s="59"/>
      <c r="L11" s="59"/>
      <c r="M11" s="59"/>
    </row>
    <row r="12" spans="3:13" ht="18.75" customHeight="1" x14ac:dyDescent="0.15">
      <c r="C12" s="201"/>
      <c r="D12" s="60"/>
      <c r="E12" s="110" t="s">
        <v>3</v>
      </c>
      <c r="F12" s="55"/>
      <c r="G12" s="56"/>
      <c r="H12" s="57"/>
      <c r="I12" s="58"/>
      <c r="J12" s="59"/>
      <c r="K12" s="59"/>
      <c r="L12" s="59"/>
      <c r="M12" s="59"/>
    </row>
    <row r="13" spans="3:13" ht="18.75" customHeight="1" x14ac:dyDescent="0.15">
      <c r="C13" s="201"/>
      <c r="D13" s="60"/>
      <c r="E13" s="110" t="s">
        <v>4</v>
      </c>
      <c r="F13" s="55"/>
      <c r="G13" s="56"/>
      <c r="H13" s="57"/>
      <c r="I13" s="58"/>
      <c r="J13" s="59"/>
      <c r="K13" s="59"/>
      <c r="L13" s="59"/>
      <c r="M13" s="59"/>
    </row>
    <row r="14" spans="3:13" ht="18.75" customHeight="1" x14ac:dyDescent="0.15">
      <c r="C14" s="201"/>
      <c r="D14" s="61"/>
      <c r="E14" s="62" t="s">
        <v>12</v>
      </c>
      <c r="F14" s="63" t="str">
        <f>IF(F11-(F12+F13)=0,"",F11-(F12+F13))</f>
        <v/>
      </c>
      <c r="G14" s="64" t="str">
        <f t="shared" ref="G14:M14" si="1">IF(G11-(G12+G13)=0,"",G11-(G12+G13))</f>
        <v/>
      </c>
      <c r="H14" s="65" t="str">
        <f t="shared" si="1"/>
        <v/>
      </c>
      <c r="I14" s="66" t="str">
        <f t="shared" si="1"/>
        <v/>
      </c>
      <c r="J14" s="67" t="str">
        <f t="shared" si="1"/>
        <v/>
      </c>
      <c r="K14" s="67" t="str">
        <f t="shared" si="1"/>
        <v/>
      </c>
      <c r="L14" s="67" t="str">
        <f t="shared" si="1"/>
        <v/>
      </c>
      <c r="M14" s="67" t="str">
        <f t="shared" si="1"/>
        <v/>
      </c>
    </row>
    <row r="15" spans="3:13" ht="18.75" customHeight="1" x14ac:dyDescent="0.15">
      <c r="C15" s="198" t="s">
        <v>32</v>
      </c>
      <c r="D15" s="199"/>
      <c r="E15" s="199"/>
      <c r="F15" s="31"/>
      <c r="G15" s="32"/>
      <c r="H15" s="33"/>
      <c r="I15" s="34"/>
      <c r="J15" s="35"/>
      <c r="K15" s="35"/>
      <c r="L15" s="35"/>
      <c r="M15" s="35"/>
    </row>
    <row r="16" spans="3:13" ht="15" customHeight="1" x14ac:dyDescent="0.15">
      <c r="C16" s="37"/>
      <c r="D16" s="38"/>
      <c r="E16" s="68" t="s">
        <v>44</v>
      </c>
      <c r="F16" s="48" t="str">
        <f>IFERROR(ROUNDDOWN(F15/F7,3),"")</f>
        <v/>
      </c>
      <c r="G16" s="49" t="str">
        <f t="shared" ref="G16:M16" si="2">IFERROR(ROUNDDOWN(G15/G7,3),"")</f>
        <v/>
      </c>
      <c r="H16" s="50" t="str">
        <f t="shared" si="2"/>
        <v/>
      </c>
      <c r="I16" s="51" t="str">
        <f t="shared" si="2"/>
        <v/>
      </c>
      <c r="J16" s="52" t="str">
        <f t="shared" si="2"/>
        <v/>
      </c>
      <c r="K16" s="52" t="str">
        <f t="shared" si="2"/>
        <v/>
      </c>
      <c r="L16" s="52" t="str">
        <f t="shared" si="2"/>
        <v/>
      </c>
      <c r="M16" s="52" t="str">
        <f t="shared" si="2"/>
        <v/>
      </c>
    </row>
    <row r="17" spans="3:13" ht="18.75" customHeight="1" x14ac:dyDescent="0.15">
      <c r="C17" s="202" t="s">
        <v>11</v>
      </c>
      <c r="D17" s="198"/>
      <c r="E17" s="198"/>
      <c r="F17" s="31"/>
      <c r="G17" s="32"/>
      <c r="H17" s="33"/>
      <c r="I17" s="34"/>
      <c r="J17" s="35"/>
      <c r="K17" s="35"/>
      <c r="L17" s="35"/>
      <c r="M17" s="35"/>
    </row>
    <row r="18" spans="3:13" ht="15" customHeight="1" x14ac:dyDescent="0.15">
      <c r="C18" s="37"/>
      <c r="D18" s="38"/>
      <c r="E18" s="68" t="s">
        <v>44</v>
      </c>
      <c r="F18" s="48" t="str">
        <f>IFERROR(ROUNDDOWN(F17/F$7,3),"")</f>
        <v/>
      </c>
      <c r="G18" s="49" t="str">
        <f t="shared" ref="G18:M18" si="3">IFERROR(ROUNDDOWN(G17/G$7,3),"")</f>
        <v/>
      </c>
      <c r="H18" s="50" t="str">
        <f t="shared" si="3"/>
        <v/>
      </c>
      <c r="I18" s="51" t="str">
        <f t="shared" si="3"/>
        <v/>
      </c>
      <c r="J18" s="52" t="str">
        <f t="shared" si="3"/>
        <v/>
      </c>
      <c r="K18" s="52" t="str">
        <f t="shared" si="3"/>
        <v/>
      </c>
      <c r="L18" s="52" t="str">
        <f t="shared" si="3"/>
        <v/>
      </c>
      <c r="M18" s="52" t="str">
        <f t="shared" si="3"/>
        <v/>
      </c>
    </row>
    <row r="19" spans="3:13" ht="18.75" customHeight="1" x14ac:dyDescent="0.15">
      <c r="C19" s="198" t="s">
        <v>33</v>
      </c>
      <c r="D19" s="199"/>
      <c r="E19" s="203"/>
      <c r="F19" s="31"/>
      <c r="G19" s="32"/>
      <c r="H19" s="33"/>
      <c r="I19" s="34"/>
      <c r="J19" s="35"/>
      <c r="K19" s="35"/>
      <c r="L19" s="35"/>
      <c r="M19" s="35"/>
    </row>
    <row r="20" spans="3:13" ht="15" customHeight="1" x14ac:dyDescent="0.15">
      <c r="C20" s="69"/>
      <c r="D20" s="70"/>
      <c r="E20" s="39" t="s">
        <v>44</v>
      </c>
      <c r="F20" s="48" t="str">
        <f>IFERROR(ROUNDDOWN(F19/F7,3),"")</f>
        <v/>
      </c>
      <c r="G20" s="49" t="str">
        <f t="shared" ref="G20:M20" si="4">IFERROR(ROUNDDOWN(G19/G7,3),"")</f>
        <v/>
      </c>
      <c r="H20" s="71" t="str">
        <f t="shared" si="4"/>
        <v/>
      </c>
      <c r="I20" s="51" t="str">
        <f t="shared" si="4"/>
        <v/>
      </c>
      <c r="J20" s="52" t="str">
        <f t="shared" si="4"/>
        <v/>
      </c>
      <c r="K20" s="52" t="str">
        <f t="shared" si="4"/>
        <v/>
      </c>
      <c r="L20" s="72" t="str">
        <f t="shared" si="4"/>
        <v/>
      </c>
      <c r="M20" s="52" t="str">
        <f t="shared" si="4"/>
        <v/>
      </c>
    </row>
    <row r="21" spans="3:13" ht="18.75" customHeight="1" x14ac:dyDescent="0.15">
      <c r="C21" s="28" t="s">
        <v>15</v>
      </c>
      <c r="D21" s="29"/>
      <c r="E21" s="73"/>
      <c r="F21" s="31"/>
      <c r="G21" s="32"/>
      <c r="H21" s="33"/>
      <c r="I21" s="34"/>
      <c r="J21" s="35"/>
      <c r="K21" s="35"/>
      <c r="L21" s="35"/>
      <c r="M21" s="35"/>
    </row>
    <row r="22" spans="3:13" ht="15" customHeight="1" x14ac:dyDescent="0.15">
      <c r="C22" s="37"/>
      <c r="D22" s="38"/>
      <c r="E22" s="68" t="s">
        <v>44</v>
      </c>
      <c r="F22" s="48" t="str">
        <f>IFERROR(ROUNDDOWN(F21/F7,3),"")</f>
        <v/>
      </c>
      <c r="G22" s="49" t="str">
        <f t="shared" ref="G22:M22" si="5">IFERROR(ROUNDDOWN(G21/G7,3),"")</f>
        <v/>
      </c>
      <c r="H22" s="50" t="str">
        <f t="shared" si="5"/>
        <v/>
      </c>
      <c r="I22" s="51" t="str">
        <f t="shared" si="5"/>
        <v/>
      </c>
      <c r="J22" s="52" t="str">
        <f t="shared" si="5"/>
        <v/>
      </c>
      <c r="K22" s="52" t="str">
        <f t="shared" si="5"/>
        <v/>
      </c>
      <c r="L22" s="52" t="str">
        <f t="shared" si="5"/>
        <v/>
      </c>
      <c r="M22" s="52" t="str">
        <f t="shared" si="5"/>
        <v/>
      </c>
    </row>
    <row r="23" spans="3:13" ht="18.75" customHeight="1" x14ac:dyDescent="0.15">
      <c r="C23" s="28" t="s">
        <v>16</v>
      </c>
      <c r="D23" s="29"/>
      <c r="E23" s="73"/>
      <c r="F23" s="31"/>
      <c r="G23" s="32"/>
      <c r="H23" s="33"/>
      <c r="I23" s="34"/>
      <c r="J23" s="35"/>
      <c r="K23" s="35"/>
      <c r="L23" s="35"/>
      <c r="M23" s="35"/>
    </row>
    <row r="24" spans="3:13" ht="15" customHeight="1" x14ac:dyDescent="0.15">
      <c r="C24" s="45"/>
      <c r="D24" s="46"/>
      <c r="E24" s="47" t="s">
        <v>44</v>
      </c>
      <c r="F24" s="48" t="str">
        <f>IFERROR(ROUNDDOWN(F23/F7,3),"")</f>
        <v/>
      </c>
      <c r="G24" s="49" t="str">
        <f t="shared" ref="G24:M24" si="6">IFERROR(ROUNDDOWN(G23/G7,3),"")</f>
        <v/>
      </c>
      <c r="H24" s="50" t="str">
        <f t="shared" si="6"/>
        <v/>
      </c>
      <c r="I24" s="51" t="str">
        <f t="shared" si="6"/>
        <v/>
      </c>
      <c r="J24" s="52" t="str">
        <f t="shared" si="6"/>
        <v/>
      </c>
      <c r="K24" s="52" t="str">
        <f t="shared" si="6"/>
        <v/>
      </c>
      <c r="L24" s="52" t="str">
        <f t="shared" si="6"/>
        <v/>
      </c>
      <c r="M24" s="52" t="str">
        <f t="shared" si="6"/>
        <v/>
      </c>
    </row>
    <row r="25" spans="3:13" ht="18.75" customHeight="1" x14ac:dyDescent="0.15">
      <c r="C25" s="74"/>
      <c r="D25" s="75" t="s">
        <v>17</v>
      </c>
      <c r="E25" s="54"/>
      <c r="F25" s="55"/>
      <c r="G25" s="56"/>
      <c r="H25" s="57"/>
      <c r="I25" s="58"/>
      <c r="J25" s="59"/>
      <c r="K25" s="59"/>
      <c r="L25" s="59"/>
      <c r="M25" s="59"/>
    </row>
    <row r="26" spans="3:13" ht="18.75" customHeight="1" x14ac:dyDescent="0.15">
      <c r="C26" s="198" t="s">
        <v>34</v>
      </c>
      <c r="D26" s="199"/>
      <c r="E26" s="199"/>
      <c r="F26" s="31"/>
      <c r="G26" s="32"/>
      <c r="H26" s="33"/>
      <c r="I26" s="34"/>
      <c r="J26" s="35"/>
      <c r="K26" s="35"/>
      <c r="L26" s="35"/>
      <c r="M26" s="35"/>
    </row>
    <row r="27" spans="3:13" ht="15" customHeight="1" x14ac:dyDescent="0.15">
      <c r="C27" s="37"/>
      <c r="D27" s="38"/>
      <c r="E27" s="68" t="s">
        <v>44</v>
      </c>
      <c r="F27" s="48" t="str">
        <f>IFERROR(ROUNDDOWN(F26/F7,3),"")</f>
        <v/>
      </c>
      <c r="G27" s="49" t="str">
        <f t="shared" ref="G27:M27" si="7">IFERROR(ROUNDDOWN(G26/G7,3),"")</f>
        <v/>
      </c>
      <c r="H27" s="71" t="str">
        <f t="shared" si="7"/>
        <v/>
      </c>
      <c r="I27" s="51" t="str">
        <f t="shared" si="7"/>
        <v/>
      </c>
      <c r="J27" s="52" t="str">
        <f t="shared" si="7"/>
        <v/>
      </c>
      <c r="K27" s="52" t="str">
        <f t="shared" si="7"/>
        <v/>
      </c>
      <c r="L27" s="72" t="str">
        <f t="shared" si="7"/>
        <v/>
      </c>
      <c r="M27" s="52" t="str">
        <f t="shared" si="7"/>
        <v/>
      </c>
    </row>
    <row r="28" spans="3:13" ht="18.75" customHeight="1" x14ac:dyDescent="0.15">
      <c r="C28" s="198" t="s">
        <v>22</v>
      </c>
      <c r="D28" s="199"/>
      <c r="E28" s="199"/>
      <c r="F28" s="31"/>
      <c r="G28" s="32"/>
      <c r="H28" s="33"/>
      <c r="I28" s="34"/>
      <c r="J28" s="35"/>
      <c r="K28" s="35"/>
      <c r="L28" s="35"/>
      <c r="M28" s="35"/>
    </row>
    <row r="29" spans="3:13" ht="15" customHeight="1" x14ac:dyDescent="0.15">
      <c r="C29" s="76"/>
      <c r="D29" s="77"/>
      <c r="E29" s="78" t="s">
        <v>44</v>
      </c>
      <c r="F29" s="79" t="str">
        <f>IFERROR(ROUNDDOWN(F28/F7,3),"")</f>
        <v/>
      </c>
      <c r="G29" s="80" t="str">
        <f t="shared" ref="G29:M29" si="8">IFERROR(ROUNDDOWN(G28/G7,3),"")</f>
        <v/>
      </c>
      <c r="H29" s="81" t="str">
        <f t="shared" si="8"/>
        <v/>
      </c>
      <c r="I29" s="82" t="str">
        <f t="shared" si="8"/>
        <v/>
      </c>
      <c r="J29" s="83" t="str">
        <f t="shared" si="8"/>
        <v/>
      </c>
      <c r="K29" s="83" t="str">
        <f t="shared" si="8"/>
        <v/>
      </c>
      <c r="L29" s="83" t="str">
        <f t="shared" si="8"/>
        <v/>
      </c>
      <c r="M29" s="83" t="str">
        <f t="shared" si="8"/>
        <v/>
      </c>
    </row>
    <row r="30" spans="3:13" ht="15" customHeight="1" x14ac:dyDescent="0.15">
      <c r="C30" s="84"/>
      <c r="D30" s="85"/>
      <c r="E30" s="68" t="s">
        <v>28</v>
      </c>
      <c r="F30" s="40" t="s">
        <v>26</v>
      </c>
      <c r="G30" s="41" t="s">
        <v>6</v>
      </c>
      <c r="H30" s="42" t="s">
        <v>6</v>
      </c>
      <c r="I30" s="43" t="s">
        <v>6</v>
      </c>
      <c r="J30" s="41" t="s">
        <v>6</v>
      </c>
      <c r="K30" s="52" t="str">
        <f>IFERROR(ROUNDDOWN((K28-$H$28)/$H$28,3),"")</f>
        <v/>
      </c>
      <c r="L30" s="52" t="str">
        <f t="shared" ref="L30:M30" si="9">IFERROR(ROUNDDOWN((L28-$H$28)/$H$28,3),"")</f>
        <v/>
      </c>
      <c r="M30" s="52" t="str">
        <f t="shared" si="9"/>
        <v/>
      </c>
    </row>
    <row r="31" spans="3:13" ht="18.75" customHeight="1" x14ac:dyDescent="0.15">
      <c r="C31" s="28" t="s">
        <v>5</v>
      </c>
      <c r="D31" s="29"/>
      <c r="E31" s="30"/>
      <c r="F31" s="86" t="str">
        <f>IF(F33+F34=0,"",F33+F34)</f>
        <v/>
      </c>
      <c r="G31" s="87" t="str">
        <f t="shared" ref="G31:M31" si="10">IF(G33+G34=0,"",G33+G34)</f>
        <v/>
      </c>
      <c r="H31" s="88" t="str">
        <f t="shared" si="10"/>
        <v/>
      </c>
      <c r="I31" s="89" t="str">
        <f t="shared" si="10"/>
        <v/>
      </c>
      <c r="J31" s="90" t="str">
        <f t="shared" si="10"/>
        <v/>
      </c>
      <c r="K31" s="91" t="str">
        <f t="shared" si="10"/>
        <v/>
      </c>
      <c r="L31" s="91" t="str">
        <f t="shared" si="10"/>
        <v/>
      </c>
      <c r="M31" s="91" t="str">
        <f t="shared" si="10"/>
        <v/>
      </c>
    </row>
    <row r="32" spans="3:13" ht="15" customHeight="1" x14ac:dyDescent="0.15">
      <c r="C32" s="45"/>
      <c r="D32" s="46"/>
      <c r="E32" s="47" t="s">
        <v>44</v>
      </c>
      <c r="F32" s="48" t="str">
        <f>IFERROR(ROUNDDOWN(F31/F7,3),"")</f>
        <v/>
      </c>
      <c r="G32" s="49" t="str">
        <f t="shared" ref="G32:M32" si="11">IFERROR(ROUNDDOWN(G31/G7,3),"")</f>
        <v/>
      </c>
      <c r="H32" s="50" t="str">
        <f t="shared" si="11"/>
        <v/>
      </c>
      <c r="I32" s="51" t="str">
        <f t="shared" si="11"/>
        <v/>
      </c>
      <c r="J32" s="52" t="str">
        <f t="shared" si="11"/>
        <v/>
      </c>
      <c r="K32" s="52" t="str">
        <f t="shared" si="11"/>
        <v/>
      </c>
      <c r="L32" s="52" t="str">
        <f t="shared" si="11"/>
        <v/>
      </c>
      <c r="M32" s="52" t="str">
        <f t="shared" si="11"/>
        <v/>
      </c>
    </row>
    <row r="33" spans="3:13" ht="18.75" customHeight="1" x14ac:dyDescent="0.15">
      <c r="C33" s="92"/>
      <c r="D33" s="75" t="s">
        <v>13</v>
      </c>
      <c r="E33" s="54"/>
      <c r="F33" s="55"/>
      <c r="G33" s="56"/>
      <c r="H33" s="57"/>
      <c r="I33" s="58"/>
      <c r="J33" s="59"/>
      <c r="K33" s="59"/>
      <c r="L33" s="59"/>
      <c r="M33" s="59"/>
    </row>
    <row r="34" spans="3:13" ht="18.75" customHeight="1" thickBot="1" x14ac:dyDescent="0.2">
      <c r="C34" s="93"/>
      <c r="D34" s="94" t="s">
        <v>14</v>
      </c>
      <c r="E34" s="95"/>
      <c r="F34" s="96"/>
      <c r="G34" s="97"/>
      <c r="H34" s="98"/>
      <c r="I34" s="99"/>
      <c r="J34" s="100"/>
      <c r="K34" s="100"/>
      <c r="L34" s="100"/>
      <c r="M34" s="100"/>
    </row>
    <row r="35" spans="3:13" ht="18.75" customHeight="1" thickTop="1" x14ac:dyDescent="0.15">
      <c r="C35" s="209" t="s">
        <v>35</v>
      </c>
      <c r="D35" s="210"/>
      <c r="E35" s="210"/>
      <c r="F35" s="101" t="str">
        <f>IFERROR(F19+F28+F31,"")</f>
        <v/>
      </c>
      <c r="G35" s="102" t="str">
        <f t="shared" ref="G35:H35" si="12">IFERROR(G19+G28+G31,"")</f>
        <v/>
      </c>
      <c r="H35" s="103" t="str">
        <f t="shared" si="12"/>
        <v/>
      </c>
      <c r="I35" s="104" t="str">
        <f t="shared" ref="I35:M35" si="13">IFERROR(I19+I28+I31,"")</f>
        <v/>
      </c>
      <c r="J35" s="105" t="str">
        <f t="shared" si="13"/>
        <v/>
      </c>
      <c r="K35" s="106" t="str">
        <f>IFERROR(K19+K28+K31,"")</f>
        <v/>
      </c>
      <c r="L35" s="106" t="str">
        <f t="shared" si="13"/>
        <v/>
      </c>
      <c r="M35" s="106" t="str">
        <f t="shared" si="13"/>
        <v/>
      </c>
    </row>
    <row r="36" spans="3:13" ht="18.75" customHeight="1" x14ac:dyDescent="0.15">
      <c r="C36" s="107"/>
      <c r="D36" s="108"/>
      <c r="E36" s="70" t="s">
        <v>39</v>
      </c>
      <c r="F36" s="40" t="s">
        <v>6</v>
      </c>
      <c r="G36" s="41" t="s">
        <v>6</v>
      </c>
      <c r="H36" s="42" t="s">
        <v>6</v>
      </c>
      <c r="I36" s="43" t="s">
        <v>6</v>
      </c>
      <c r="J36" s="41" t="s">
        <v>26</v>
      </c>
      <c r="K36" s="140" t="str">
        <f>IFERROR(ROUNDDOWN((K35-$H$35)/$H$35,3),"")</f>
        <v/>
      </c>
      <c r="L36" s="141" t="str">
        <f>IFERROR(ROUNDDOWN((L35-$H$35)/$H$35,3),"")</f>
        <v/>
      </c>
      <c r="M36" s="142" t="str">
        <f>IFERROR(ROUNDDOWN((M35-$H$35)/$H$35,3),"")</f>
        <v/>
      </c>
    </row>
    <row r="37" spans="3:13" ht="18.75" customHeight="1" x14ac:dyDescent="0.15">
      <c r="C37" s="211" t="s">
        <v>23</v>
      </c>
      <c r="D37" s="212"/>
      <c r="E37" s="212"/>
      <c r="F37" s="55"/>
      <c r="G37" s="56"/>
      <c r="H37" s="57"/>
      <c r="I37" s="58"/>
      <c r="J37" s="59"/>
      <c r="K37" s="109"/>
      <c r="L37" s="109"/>
      <c r="M37" s="109"/>
    </row>
    <row r="38" spans="3:13" ht="18.75" customHeight="1" x14ac:dyDescent="0.15">
      <c r="C38" s="204" t="s">
        <v>47</v>
      </c>
      <c r="D38" s="205"/>
      <c r="E38" s="205"/>
      <c r="F38" s="55"/>
      <c r="G38" s="56"/>
      <c r="H38" s="57"/>
      <c r="I38" s="109"/>
      <c r="J38" s="109"/>
      <c r="K38" s="109"/>
      <c r="L38" s="109"/>
      <c r="M38" s="109"/>
    </row>
    <row r="39" spans="3:13" ht="18.75" customHeight="1" thickBot="1" x14ac:dyDescent="0.2">
      <c r="C39" s="206" t="s">
        <v>49</v>
      </c>
      <c r="D39" s="207"/>
      <c r="E39" s="208"/>
      <c r="F39" s="129" t="str">
        <f>IFERROR(ROUNDDOWN(F35/F37,0),"")</f>
        <v/>
      </c>
      <c r="G39" s="130" t="str">
        <f>IFERROR(ROUNDDOWN(G35/G37,0),"")</f>
        <v/>
      </c>
      <c r="H39" s="131" t="str">
        <f t="shared" ref="H39:J39" si="14">IFERROR(ROUNDDOWN(H35/H37,0),"")</f>
        <v/>
      </c>
      <c r="I39" s="129" t="str">
        <f t="shared" si="14"/>
        <v/>
      </c>
      <c r="J39" s="147" t="str">
        <f t="shared" si="14"/>
        <v/>
      </c>
      <c r="K39" s="145" t="str">
        <f>IFERROR(ROUNDDOWN(K35/K37,0),"")</f>
        <v/>
      </c>
      <c r="L39" s="130" t="str">
        <f t="shared" ref="L39:M39" si="15">IFERROR(ROUNDDOWN(L35/L37,0),"")</f>
        <v/>
      </c>
      <c r="M39" s="115" t="str">
        <f t="shared" si="15"/>
        <v/>
      </c>
    </row>
    <row r="40" spans="3:13" ht="18.75" customHeight="1" thickBot="1" x14ac:dyDescent="0.2">
      <c r="C40" s="132"/>
      <c r="D40" s="133"/>
      <c r="E40" s="134" t="s">
        <v>48</v>
      </c>
      <c r="F40" s="40" t="s">
        <v>6</v>
      </c>
      <c r="G40" s="41" t="s">
        <v>6</v>
      </c>
      <c r="H40" s="42" t="s">
        <v>6</v>
      </c>
      <c r="I40" s="128" t="s">
        <v>26</v>
      </c>
      <c r="J40" s="148" t="s">
        <v>26</v>
      </c>
      <c r="K40" s="146" t="str">
        <f>IFERROR(ROUNDDOWN((K39-$H$39)/$H$39,3),"")</f>
        <v/>
      </c>
      <c r="L40" s="144" t="str">
        <f>IFERROR(ROUNDDOWN((L39-$H$39)/$H$39,3),"")</f>
        <v/>
      </c>
      <c r="M40" s="119" t="str">
        <f>IFERROR(ROUNDDOWN((M39-$H$39)/$H$39,3),"")</f>
        <v/>
      </c>
    </row>
    <row r="41" spans="3:13" ht="18.75" customHeight="1" thickBot="1" x14ac:dyDescent="0.2">
      <c r="C41" s="206" t="s">
        <v>50</v>
      </c>
      <c r="D41" s="207"/>
      <c r="E41" s="208"/>
      <c r="F41" s="214" t="str">
        <f>IFERROR(ROUNDDOWN(F35/(F37*F38),2),"")</f>
        <v/>
      </c>
      <c r="G41" s="215" t="str">
        <f t="shared" ref="G41:M41" si="16">IFERROR(ROUNDDOWN(G35/(G37*G38),2),"")</f>
        <v/>
      </c>
      <c r="H41" s="216" t="str">
        <f t="shared" si="16"/>
        <v/>
      </c>
      <c r="I41" s="214" t="str">
        <f t="shared" si="16"/>
        <v/>
      </c>
      <c r="J41" s="215" t="str">
        <f t="shared" si="16"/>
        <v/>
      </c>
      <c r="K41" s="215" t="str">
        <f t="shared" si="16"/>
        <v/>
      </c>
      <c r="L41" s="215" t="str">
        <f t="shared" si="16"/>
        <v/>
      </c>
      <c r="M41" s="217" t="str">
        <f t="shared" si="16"/>
        <v/>
      </c>
    </row>
    <row r="42" spans="3:13" ht="18.75" customHeight="1" thickBot="1" x14ac:dyDescent="0.2">
      <c r="C42" s="132"/>
      <c r="D42" s="133"/>
      <c r="E42" s="134" t="s">
        <v>51</v>
      </c>
      <c r="F42" s="40" t="s">
        <v>6</v>
      </c>
      <c r="G42" s="41" t="s">
        <v>6</v>
      </c>
      <c r="H42" s="42" t="s">
        <v>6</v>
      </c>
      <c r="I42" s="128" t="s">
        <v>26</v>
      </c>
      <c r="J42" s="41" t="s">
        <v>26</v>
      </c>
      <c r="K42" s="140" t="str">
        <f>IFERROR(ROUNDDOWN((K41-$H$41)/$H$41,3),"")</f>
        <v/>
      </c>
      <c r="L42" s="141" t="str">
        <f>IFERROR(ROUNDDOWN((L41-$H$41)/$H$41,3),"")</f>
        <v/>
      </c>
      <c r="M42" s="119" t="str">
        <f>IFERROR(ROUNDDOWN((M41-$H$41)/$H$41,3),"")</f>
        <v/>
      </c>
    </row>
    <row r="43" spans="3:13" ht="18.75" customHeight="1" x14ac:dyDescent="0.15">
      <c r="C43" s="111" t="s">
        <v>53</v>
      </c>
      <c r="D43" s="7"/>
      <c r="E43" s="112"/>
      <c r="F43" s="135" t="s">
        <v>6</v>
      </c>
      <c r="G43" s="136" t="s">
        <v>6</v>
      </c>
      <c r="H43" s="137" t="s">
        <v>6</v>
      </c>
      <c r="I43" s="139" t="s">
        <v>6</v>
      </c>
      <c r="J43" s="195"/>
      <c r="K43" s="138" t="s">
        <v>6</v>
      </c>
      <c r="L43" s="143" t="s">
        <v>6</v>
      </c>
      <c r="M43" s="138" t="s">
        <v>6</v>
      </c>
    </row>
    <row r="44" spans="3:13" ht="18.75" customHeight="1" x14ac:dyDescent="0.15">
      <c r="C44" s="113" t="s">
        <v>54</v>
      </c>
      <c r="D44" s="114"/>
      <c r="E44" s="114"/>
      <c r="F44" s="86" t="str">
        <f t="shared" ref="F44:M44" si="17">IFERROR(F19+F31,"")</f>
        <v/>
      </c>
      <c r="G44" s="87" t="str">
        <f t="shared" si="17"/>
        <v/>
      </c>
      <c r="H44" s="88" t="str">
        <f t="shared" si="17"/>
        <v/>
      </c>
      <c r="I44" s="89" t="str">
        <f t="shared" si="17"/>
        <v/>
      </c>
      <c r="J44" s="90" t="str">
        <f t="shared" si="17"/>
        <v/>
      </c>
      <c r="K44" s="90" t="str">
        <f t="shared" si="17"/>
        <v/>
      </c>
      <c r="L44" s="90" t="str">
        <f t="shared" si="17"/>
        <v/>
      </c>
      <c r="M44" s="115" t="str">
        <f t="shared" si="17"/>
        <v/>
      </c>
    </row>
    <row r="45" spans="3:13" ht="18.75" customHeight="1" x14ac:dyDescent="0.15">
      <c r="C45" s="116" t="s">
        <v>55</v>
      </c>
      <c r="D45" s="117"/>
      <c r="E45" s="117"/>
      <c r="F45" s="40" t="s">
        <v>6</v>
      </c>
      <c r="G45" s="41" t="s">
        <v>6</v>
      </c>
      <c r="H45" s="42" t="s">
        <v>6</v>
      </c>
      <c r="I45" s="43" t="s">
        <v>26</v>
      </c>
      <c r="J45" s="118" t="s">
        <v>6</v>
      </c>
      <c r="K45" s="118" t="s">
        <v>6</v>
      </c>
      <c r="L45" s="41" t="s">
        <v>6</v>
      </c>
      <c r="M45" s="72" t="str">
        <f>IFERROR(ROUNDDOWN((K44+L44+M44-H44*3)/3/J43,3),"")</f>
        <v/>
      </c>
    </row>
    <row r="46" spans="3:13" ht="4.5" customHeight="1" x14ac:dyDescent="0.15">
      <c r="C46" s="2"/>
      <c r="D46" s="2"/>
      <c r="E46" s="2"/>
      <c r="F46" s="3"/>
      <c r="G46" s="3"/>
      <c r="H46" s="3"/>
      <c r="I46" s="3"/>
      <c r="J46" s="3"/>
      <c r="K46" s="3"/>
      <c r="L46" s="3"/>
      <c r="M46" s="3"/>
    </row>
    <row r="47" spans="3:13" x14ac:dyDescent="0.15">
      <c r="C47" s="120" t="s">
        <v>36</v>
      </c>
      <c r="D47" s="121"/>
      <c r="E47" s="122"/>
      <c r="F47" s="122"/>
      <c r="G47" s="122"/>
      <c r="H47" s="122"/>
      <c r="I47" s="122"/>
      <c r="J47" s="3"/>
      <c r="K47" s="3"/>
      <c r="L47" s="3"/>
      <c r="M47" s="3"/>
    </row>
    <row r="48" spans="3:13" x14ac:dyDescent="0.15">
      <c r="C48" s="120" t="s">
        <v>66</v>
      </c>
      <c r="D48" s="121"/>
      <c r="E48" s="122"/>
      <c r="F48" s="122"/>
      <c r="G48" s="122"/>
      <c r="H48" s="122"/>
      <c r="I48" s="122"/>
      <c r="J48" s="3"/>
      <c r="K48" s="3"/>
      <c r="L48" s="3"/>
      <c r="M48" s="3"/>
    </row>
    <row r="49" spans="3:13" x14ac:dyDescent="0.15">
      <c r="C49" s="120" t="s">
        <v>37</v>
      </c>
      <c r="D49" s="121"/>
      <c r="E49" s="122"/>
      <c r="F49" s="122"/>
      <c r="G49" s="122"/>
      <c r="H49" s="122"/>
      <c r="I49" s="122"/>
      <c r="J49" s="3"/>
      <c r="K49" s="3"/>
      <c r="L49" s="3"/>
      <c r="M49" s="3"/>
    </row>
    <row r="50" spans="3:13" x14ac:dyDescent="0.15">
      <c r="C50" s="122" t="s">
        <v>38</v>
      </c>
      <c r="D50" s="122"/>
      <c r="E50" s="122"/>
      <c r="F50" s="122"/>
      <c r="G50" s="122"/>
      <c r="H50" s="122"/>
      <c r="I50" s="122"/>
      <c r="J50" s="3"/>
      <c r="K50" s="3"/>
      <c r="L50" s="3"/>
      <c r="M50" s="3"/>
    </row>
    <row r="51" spans="3:13" x14ac:dyDescent="0.15">
      <c r="C51" s="122"/>
      <c r="D51" s="122" t="s">
        <v>31</v>
      </c>
      <c r="E51" s="122"/>
      <c r="F51" s="122"/>
      <c r="G51" s="122"/>
      <c r="H51" s="122"/>
      <c r="I51" s="122"/>
      <c r="J51" s="3"/>
      <c r="K51" s="3"/>
      <c r="L51" s="3"/>
      <c r="M51" s="3"/>
    </row>
    <row r="52" spans="3:13" x14ac:dyDescent="0.15">
      <c r="C52" s="122"/>
      <c r="D52" s="122" t="s">
        <v>52</v>
      </c>
      <c r="E52" s="122"/>
      <c r="F52" s="122"/>
      <c r="G52" s="122"/>
      <c r="H52" s="122"/>
      <c r="I52" s="122"/>
      <c r="J52" s="3"/>
      <c r="K52" s="3"/>
      <c r="L52" s="3"/>
      <c r="M52" s="3"/>
    </row>
    <row r="53" spans="3:13" x14ac:dyDescent="0.15">
      <c r="C53" s="122"/>
      <c r="D53" s="122" t="s">
        <v>45</v>
      </c>
      <c r="E53" s="122"/>
      <c r="F53" s="122"/>
      <c r="G53" s="122"/>
      <c r="H53" s="122"/>
      <c r="I53" s="122"/>
      <c r="J53" s="3"/>
      <c r="K53" s="3"/>
      <c r="L53" s="3"/>
      <c r="M53" s="3"/>
    </row>
    <row r="54" spans="3:13" x14ac:dyDescent="0.15">
      <c r="C54" s="122"/>
      <c r="D54" s="122" t="s">
        <v>27</v>
      </c>
      <c r="E54" s="122"/>
      <c r="F54" s="122"/>
      <c r="G54" s="122"/>
      <c r="H54" s="122"/>
      <c r="I54" s="122"/>
      <c r="J54" s="3"/>
      <c r="K54" s="3"/>
      <c r="L54" s="3"/>
      <c r="M54" s="3"/>
    </row>
    <row r="55" spans="3:13" x14ac:dyDescent="0.15">
      <c r="C55" s="124"/>
      <c r="D55" s="122" t="s">
        <v>56</v>
      </c>
      <c r="E55" s="123"/>
      <c r="F55" s="123"/>
      <c r="G55" s="123"/>
      <c r="H55" s="123"/>
      <c r="I55" s="123"/>
      <c r="J55" s="123"/>
    </row>
    <row r="56" spans="3:13" x14ac:dyDescent="0.15">
      <c r="C56" s="125"/>
      <c r="D56" s="122" t="s">
        <v>57</v>
      </c>
      <c r="E56" s="123"/>
      <c r="F56" s="123"/>
      <c r="G56" s="123"/>
      <c r="H56" s="123"/>
      <c r="I56" s="123"/>
      <c r="J56" s="123"/>
    </row>
    <row r="57" spans="3:13" x14ac:dyDescent="0.15">
      <c r="C57" s="123"/>
      <c r="D57" s="122" t="s">
        <v>58</v>
      </c>
      <c r="E57" s="123"/>
      <c r="F57" s="123"/>
      <c r="G57" s="123"/>
      <c r="H57" s="123"/>
      <c r="I57" s="123"/>
      <c r="J57" s="123"/>
    </row>
    <row r="58" spans="3:13" x14ac:dyDescent="0.15">
      <c r="C58" s="125"/>
      <c r="D58" s="122" t="s">
        <v>59</v>
      </c>
      <c r="E58" s="123"/>
      <c r="F58" s="123"/>
      <c r="G58" s="123"/>
      <c r="H58" s="123"/>
      <c r="I58" s="123"/>
      <c r="J58" s="123"/>
    </row>
    <row r="59" spans="3:13" x14ac:dyDescent="0.15">
      <c r="C59" s="126"/>
      <c r="D59" s="126"/>
      <c r="E59" s="126"/>
      <c r="F59" s="126"/>
      <c r="G59" s="126"/>
      <c r="H59" s="126"/>
      <c r="I59" s="126"/>
      <c r="J59" s="126"/>
    </row>
    <row r="60" spans="3:13" x14ac:dyDescent="0.15">
      <c r="C60" s="123"/>
    </row>
  </sheetData>
  <sheetProtection sheet="1" selectLockedCells="1"/>
  <mergeCells count="11">
    <mergeCell ref="C28:E28"/>
    <mergeCell ref="C11:C14"/>
    <mergeCell ref="C15:E15"/>
    <mergeCell ref="C17:E17"/>
    <mergeCell ref="C19:E19"/>
    <mergeCell ref="C26:E26"/>
    <mergeCell ref="C39:E39"/>
    <mergeCell ref="C41:E41"/>
    <mergeCell ref="C35:E35"/>
    <mergeCell ref="C37:E37"/>
    <mergeCell ref="C38:E38"/>
  </mergeCells>
  <phoneticPr fontId="3"/>
  <pageMargins left="0.70866141732283472" right="0.70866141732283472" top="0.55118110236220474" bottom="0.15748031496062992" header="0.31496062992125984" footer="0.31496062992125984"/>
  <pageSetup paperSize="9" scale="7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6A58A3-30A2-4FA2-9A85-8C0C5634021B}">
  <sheetPr>
    <tabColor theme="8"/>
    <pageSetUpPr fitToPage="1"/>
  </sheetPr>
  <dimension ref="C2:L64"/>
  <sheetViews>
    <sheetView showGridLines="0" zoomScaleNormal="100" zoomScaleSheetLayoutView="100" workbookViewId="0">
      <selection activeCell="F5" sqref="F5"/>
    </sheetView>
  </sheetViews>
  <sheetFormatPr defaultRowHeight="13.5" x14ac:dyDescent="0.15"/>
  <cols>
    <col min="1" max="1" width="1.625" style="5" customWidth="1"/>
    <col min="2" max="2" width="1.25" style="5" customWidth="1"/>
    <col min="3" max="4" width="1.25" style="127" customWidth="1"/>
    <col min="5" max="5" width="24.625" style="127" customWidth="1"/>
    <col min="6" max="10" width="13.5" style="5" customWidth="1"/>
    <col min="11" max="11" width="3" style="5" customWidth="1"/>
    <col min="12" max="12" width="5" style="5" customWidth="1"/>
    <col min="13" max="16384" width="9" style="5"/>
  </cols>
  <sheetData>
    <row r="2" spans="3:12" ht="24.75" customHeight="1" x14ac:dyDescent="0.15">
      <c r="C2" s="213" t="s">
        <v>67</v>
      </c>
      <c r="D2" s="213"/>
      <c r="E2" s="213"/>
      <c r="F2" s="213"/>
      <c r="G2" s="213"/>
      <c r="H2" s="213"/>
      <c r="I2" s="197"/>
      <c r="J2" s="4" t="s">
        <v>7</v>
      </c>
      <c r="K2" s="4"/>
      <c r="L2" s="4"/>
    </row>
    <row r="3" spans="3:12" ht="7.5" customHeight="1" thickBot="1" x14ac:dyDescent="0.2">
      <c r="C3" s="213"/>
      <c r="D3" s="213"/>
      <c r="E3" s="213"/>
      <c r="F3" s="213"/>
      <c r="G3" s="213"/>
      <c r="H3" s="213"/>
      <c r="I3" s="197"/>
      <c r="J3" s="6"/>
      <c r="K3" s="6"/>
    </row>
    <row r="4" spans="3:12" ht="15" customHeight="1" thickTop="1" x14ac:dyDescent="0.15">
      <c r="C4" s="7"/>
      <c r="D4" s="8"/>
      <c r="E4" s="9"/>
      <c r="F4" s="180" t="s">
        <v>10</v>
      </c>
      <c r="G4" s="174" t="s">
        <v>8</v>
      </c>
      <c r="H4" s="157" t="s">
        <v>19</v>
      </c>
      <c r="I4" s="14" t="s">
        <v>20</v>
      </c>
      <c r="J4" s="14" t="s">
        <v>21</v>
      </c>
      <c r="K4" s="152"/>
    </row>
    <row r="5" spans="3:12" x14ac:dyDescent="0.15">
      <c r="C5" s="15"/>
      <c r="D5" s="16"/>
      <c r="E5" s="17"/>
      <c r="F5" s="181" t="s">
        <v>68</v>
      </c>
      <c r="G5" s="20" t="s">
        <v>68</v>
      </c>
      <c r="H5" s="158" t="s">
        <v>68</v>
      </c>
      <c r="I5" s="22" t="s">
        <v>68</v>
      </c>
      <c r="J5" s="22" t="s">
        <v>68</v>
      </c>
      <c r="K5" s="153"/>
    </row>
    <row r="6" spans="3:12" x14ac:dyDescent="0.15">
      <c r="C6" s="15"/>
      <c r="D6" s="16"/>
      <c r="E6" s="17"/>
      <c r="F6" s="182"/>
      <c r="G6" s="25" t="s">
        <v>60</v>
      </c>
      <c r="H6" s="159"/>
      <c r="I6" s="27"/>
      <c r="J6" s="27"/>
      <c r="K6" s="154"/>
    </row>
    <row r="7" spans="3:12" ht="18.75" customHeight="1" x14ac:dyDescent="0.15">
      <c r="C7" s="28" t="s">
        <v>1</v>
      </c>
      <c r="D7" s="29"/>
      <c r="E7" s="73"/>
      <c r="F7" s="183"/>
      <c r="G7" s="33"/>
      <c r="H7" s="160"/>
      <c r="I7" s="35"/>
      <c r="J7" s="35"/>
      <c r="K7" s="155"/>
    </row>
    <row r="8" spans="3:12" ht="18.75" customHeight="1" x14ac:dyDescent="0.15">
      <c r="C8" s="37"/>
      <c r="D8" s="38"/>
      <c r="E8" s="70" t="s">
        <v>29</v>
      </c>
      <c r="F8" s="184" t="s">
        <v>6</v>
      </c>
      <c r="G8" s="42" t="s">
        <v>6</v>
      </c>
      <c r="H8" s="161" t="str">
        <f>IFERROR(ROUNDDOWN((H7-$G$7)/$G$7,3),"")</f>
        <v/>
      </c>
      <c r="I8" s="52" t="str">
        <f t="shared" ref="I8:J8" si="0">IFERROR(ROUNDDOWN((I7-$G$7)/$G$7,3),"")</f>
        <v/>
      </c>
      <c r="J8" s="52" t="str">
        <f t="shared" si="0"/>
        <v/>
      </c>
      <c r="K8" s="156"/>
    </row>
    <row r="9" spans="3:12" ht="18.75" customHeight="1" x14ac:dyDescent="0.15">
      <c r="C9" s="28" t="s">
        <v>2</v>
      </c>
      <c r="D9" s="29"/>
      <c r="E9" s="73"/>
      <c r="F9" s="183"/>
      <c r="G9" s="33"/>
      <c r="H9" s="162"/>
      <c r="I9" s="44"/>
      <c r="J9" s="44"/>
      <c r="K9" s="155"/>
    </row>
    <row r="10" spans="3:12" ht="15" customHeight="1" x14ac:dyDescent="0.15">
      <c r="C10" s="45"/>
      <c r="D10" s="46"/>
      <c r="E10" s="46" t="s">
        <v>44</v>
      </c>
      <c r="F10" s="185" t="str">
        <f t="shared" ref="F10:J10" si="1">IFERROR(ROUNDDOWN(F9/F7,3),"")</f>
        <v/>
      </c>
      <c r="G10" s="50" t="str">
        <f t="shared" si="1"/>
        <v/>
      </c>
      <c r="H10" s="163" t="str">
        <f>IFERROR(ROUNDDOWN(H9/H7,3),"")</f>
        <v/>
      </c>
      <c r="I10" s="52" t="str">
        <f t="shared" si="1"/>
        <v/>
      </c>
      <c r="J10" s="52" t="str">
        <f t="shared" si="1"/>
        <v/>
      </c>
      <c r="K10" s="150"/>
    </row>
    <row r="11" spans="3:12" ht="18.75" customHeight="1" x14ac:dyDescent="0.15">
      <c r="C11" s="200"/>
      <c r="D11" s="53"/>
      <c r="E11" s="178" t="s">
        <v>30</v>
      </c>
      <c r="F11" s="186"/>
      <c r="G11" s="57"/>
      <c r="H11" s="164"/>
      <c r="I11" s="59"/>
      <c r="J11" s="59"/>
      <c r="K11" s="155"/>
    </row>
    <row r="12" spans="3:12" ht="18.75" customHeight="1" x14ac:dyDescent="0.15">
      <c r="C12" s="201"/>
      <c r="D12" s="60"/>
      <c r="E12" s="110" t="s">
        <v>3</v>
      </c>
      <c r="F12" s="186"/>
      <c r="G12" s="57"/>
      <c r="H12" s="164"/>
      <c r="I12" s="59"/>
      <c r="J12" s="59"/>
      <c r="K12" s="155"/>
    </row>
    <row r="13" spans="3:12" ht="18.75" customHeight="1" x14ac:dyDescent="0.15">
      <c r="C13" s="201"/>
      <c r="D13" s="60"/>
      <c r="E13" s="110" t="s">
        <v>4</v>
      </c>
      <c r="F13" s="186"/>
      <c r="G13" s="57"/>
      <c r="H13" s="164"/>
      <c r="I13" s="59"/>
      <c r="J13" s="59"/>
      <c r="K13" s="155"/>
    </row>
    <row r="14" spans="3:12" ht="18.75" customHeight="1" x14ac:dyDescent="0.15">
      <c r="C14" s="201"/>
      <c r="D14" s="61"/>
      <c r="E14" s="62" t="s">
        <v>12</v>
      </c>
      <c r="F14" s="187" t="str">
        <f t="shared" ref="F14:J14" si="2">IF(F11-(F12+F13)=0,"",F11-(F12+F13))</f>
        <v/>
      </c>
      <c r="G14" s="65" t="str">
        <f t="shared" si="2"/>
        <v/>
      </c>
      <c r="H14" s="165" t="str">
        <f t="shared" si="2"/>
        <v/>
      </c>
      <c r="I14" s="67" t="str">
        <f t="shared" si="2"/>
        <v/>
      </c>
      <c r="J14" s="67" t="str">
        <f t="shared" si="2"/>
        <v/>
      </c>
      <c r="K14" s="149"/>
    </row>
    <row r="15" spans="3:12" ht="18.75" customHeight="1" x14ac:dyDescent="0.15">
      <c r="C15" s="198" t="s">
        <v>32</v>
      </c>
      <c r="D15" s="199"/>
      <c r="E15" s="199"/>
      <c r="F15" s="183"/>
      <c r="G15" s="33"/>
      <c r="H15" s="160"/>
      <c r="I15" s="35"/>
      <c r="J15" s="35"/>
      <c r="K15" s="155"/>
    </row>
    <row r="16" spans="3:12" ht="15" customHeight="1" x14ac:dyDescent="0.15">
      <c r="C16" s="37"/>
      <c r="D16" s="38"/>
      <c r="E16" s="38" t="s">
        <v>44</v>
      </c>
      <c r="F16" s="185" t="str">
        <f t="shared" ref="F16:J16" si="3">IFERROR(ROUNDDOWN(F15/F7,3),"")</f>
        <v/>
      </c>
      <c r="G16" s="50" t="str">
        <f t="shared" si="3"/>
        <v/>
      </c>
      <c r="H16" s="163" t="str">
        <f t="shared" si="3"/>
        <v/>
      </c>
      <c r="I16" s="52" t="str">
        <f t="shared" si="3"/>
        <v/>
      </c>
      <c r="J16" s="52" t="str">
        <f t="shared" si="3"/>
        <v/>
      </c>
      <c r="K16" s="150"/>
    </row>
    <row r="17" spans="3:11" ht="18.75" customHeight="1" x14ac:dyDescent="0.15">
      <c r="C17" s="202" t="s">
        <v>11</v>
      </c>
      <c r="D17" s="198"/>
      <c r="E17" s="198"/>
      <c r="F17" s="183"/>
      <c r="G17" s="33"/>
      <c r="H17" s="160"/>
      <c r="I17" s="35"/>
      <c r="J17" s="35"/>
      <c r="K17" s="155"/>
    </row>
    <row r="18" spans="3:11" ht="15" customHeight="1" x14ac:dyDescent="0.15">
      <c r="C18" s="37"/>
      <c r="D18" s="38"/>
      <c r="E18" s="38" t="s">
        <v>44</v>
      </c>
      <c r="F18" s="185" t="str">
        <f t="shared" ref="F18:J18" si="4">IFERROR(ROUNDDOWN(F17/F$7,3),"")</f>
        <v/>
      </c>
      <c r="G18" s="50" t="str">
        <f t="shared" si="4"/>
        <v/>
      </c>
      <c r="H18" s="163" t="str">
        <f t="shared" si="4"/>
        <v/>
      </c>
      <c r="I18" s="52" t="str">
        <f t="shared" si="4"/>
        <v/>
      </c>
      <c r="J18" s="52" t="str">
        <f t="shared" si="4"/>
        <v/>
      </c>
      <c r="K18" s="150"/>
    </row>
    <row r="19" spans="3:11" ht="18.75" customHeight="1" x14ac:dyDescent="0.15">
      <c r="C19" s="198" t="s">
        <v>33</v>
      </c>
      <c r="D19" s="199"/>
      <c r="E19" s="199"/>
      <c r="F19" s="183"/>
      <c r="G19" s="33"/>
      <c r="H19" s="160"/>
      <c r="I19" s="35"/>
      <c r="J19" s="35"/>
      <c r="K19" s="155"/>
    </row>
    <row r="20" spans="3:11" ht="15" customHeight="1" x14ac:dyDescent="0.15">
      <c r="C20" s="69"/>
      <c r="D20" s="70"/>
      <c r="E20" s="70" t="s">
        <v>44</v>
      </c>
      <c r="F20" s="188" t="str">
        <f t="shared" ref="F20:J20" si="5">IFERROR(ROUNDDOWN(F19/F7,3),"")</f>
        <v/>
      </c>
      <c r="G20" s="50" t="str">
        <f t="shared" si="5"/>
        <v/>
      </c>
      <c r="H20" s="163" t="str">
        <f t="shared" si="5"/>
        <v/>
      </c>
      <c r="I20" s="72" t="str">
        <f t="shared" si="5"/>
        <v/>
      </c>
      <c r="J20" s="52" t="str">
        <f t="shared" si="5"/>
        <v/>
      </c>
      <c r="K20" s="150"/>
    </row>
    <row r="21" spans="3:11" ht="18.75" customHeight="1" x14ac:dyDescent="0.15">
      <c r="C21" s="28" t="s">
        <v>15</v>
      </c>
      <c r="D21" s="29"/>
      <c r="E21" s="73"/>
      <c r="F21" s="183"/>
      <c r="G21" s="33"/>
      <c r="H21" s="160"/>
      <c r="I21" s="35"/>
      <c r="J21" s="35"/>
      <c r="K21" s="155"/>
    </row>
    <row r="22" spans="3:11" ht="15" customHeight="1" x14ac:dyDescent="0.15">
      <c r="C22" s="37"/>
      <c r="D22" s="38"/>
      <c r="E22" s="38" t="s">
        <v>44</v>
      </c>
      <c r="F22" s="185" t="str">
        <f t="shared" ref="F22:J22" si="6">IFERROR(ROUNDDOWN(F21/F7,3),"")</f>
        <v/>
      </c>
      <c r="G22" s="50" t="str">
        <f t="shared" si="6"/>
        <v/>
      </c>
      <c r="H22" s="163" t="str">
        <f t="shared" si="6"/>
        <v/>
      </c>
      <c r="I22" s="52" t="str">
        <f t="shared" si="6"/>
        <v/>
      </c>
      <c r="J22" s="52" t="str">
        <f t="shared" si="6"/>
        <v/>
      </c>
      <c r="K22" s="150"/>
    </row>
    <row r="23" spans="3:11" ht="18.75" customHeight="1" x14ac:dyDescent="0.15">
      <c r="C23" s="28" t="s">
        <v>16</v>
      </c>
      <c r="D23" s="29"/>
      <c r="E23" s="73"/>
      <c r="F23" s="183"/>
      <c r="G23" s="33"/>
      <c r="H23" s="160"/>
      <c r="I23" s="35"/>
      <c r="J23" s="35"/>
      <c r="K23" s="155"/>
    </row>
    <row r="24" spans="3:11" ht="15" customHeight="1" x14ac:dyDescent="0.15">
      <c r="C24" s="45"/>
      <c r="D24" s="46"/>
      <c r="E24" s="46" t="s">
        <v>44</v>
      </c>
      <c r="F24" s="185" t="str">
        <f t="shared" ref="F24:J24" si="7">IFERROR(ROUNDDOWN(F23/F7,3),"")</f>
        <v/>
      </c>
      <c r="G24" s="50" t="str">
        <f t="shared" si="7"/>
        <v/>
      </c>
      <c r="H24" s="163" t="str">
        <f t="shared" si="7"/>
        <v/>
      </c>
      <c r="I24" s="52" t="str">
        <f t="shared" si="7"/>
        <v/>
      </c>
      <c r="J24" s="52" t="str">
        <f t="shared" si="7"/>
        <v/>
      </c>
      <c r="K24" s="150"/>
    </row>
    <row r="25" spans="3:11" ht="18.75" customHeight="1" x14ac:dyDescent="0.15">
      <c r="C25" s="74"/>
      <c r="D25" s="75" t="s">
        <v>17</v>
      </c>
      <c r="E25" s="178"/>
      <c r="F25" s="186"/>
      <c r="G25" s="57"/>
      <c r="H25" s="164"/>
      <c r="I25" s="59"/>
      <c r="J25" s="59"/>
      <c r="K25" s="155"/>
    </row>
    <row r="26" spans="3:11" ht="18.75" customHeight="1" x14ac:dyDescent="0.15">
      <c r="C26" s="198" t="s">
        <v>34</v>
      </c>
      <c r="D26" s="199"/>
      <c r="E26" s="199"/>
      <c r="F26" s="183"/>
      <c r="G26" s="33"/>
      <c r="H26" s="160"/>
      <c r="I26" s="35"/>
      <c r="J26" s="35"/>
      <c r="K26" s="155"/>
    </row>
    <row r="27" spans="3:11" ht="15" customHeight="1" x14ac:dyDescent="0.15">
      <c r="C27" s="37"/>
      <c r="D27" s="38"/>
      <c r="E27" s="38" t="s">
        <v>44</v>
      </c>
      <c r="F27" s="188" t="str">
        <f t="shared" ref="F27:J27" si="8">IFERROR(ROUNDDOWN(F26/F7,3),"")</f>
        <v/>
      </c>
      <c r="G27" s="50" t="str">
        <f t="shared" si="8"/>
        <v/>
      </c>
      <c r="H27" s="163" t="str">
        <f t="shared" si="8"/>
        <v/>
      </c>
      <c r="I27" s="72" t="str">
        <f t="shared" si="8"/>
        <v/>
      </c>
      <c r="J27" s="52" t="str">
        <f t="shared" si="8"/>
        <v/>
      </c>
      <c r="K27" s="150"/>
    </row>
    <row r="28" spans="3:11" ht="18.75" customHeight="1" x14ac:dyDescent="0.15">
      <c r="C28" s="198" t="s">
        <v>22</v>
      </c>
      <c r="D28" s="199"/>
      <c r="E28" s="199"/>
      <c r="F28" s="183"/>
      <c r="G28" s="33"/>
      <c r="H28" s="160"/>
      <c r="I28" s="35"/>
      <c r="J28" s="35"/>
      <c r="K28" s="155"/>
    </row>
    <row r="29" spans="3:11" ht="15" customHeight="1" x14ac:dyDescent="0.15">
      <c r="C29" s="76"/>
      <c r="D29" s="77"/>
      <c r="E29" s="77" t="s">
        <v>44</v>
      </c>
      <c r="F29" s="189" t="str">
        <f t="shared" ref="F29:J29" si="9">IFERROR(ROUNDDOWN(F28/F7,3),"")</f>
        <v/>
      </c>
      <c r="G29" s="81" t="str">
        <f t="shared" si="9"/>
        <v/>
      </c>
      <c r="H29" s="166" t="str">
        <f t="shared" si="9"/>
        <v/>
      </c>
      <c r="I29" s="83" t="str">
        <f t="shared" si="9"/>
        <v/>
      </c>
      <c r="J29" s="83" t="str">
        <f t="shared" si="9"/>
        <v/>
      </c>
      <c r="K29" s="150"/>
    </row>
    <row r="30" spans="3:11" ht="15" customHeight="1" x14ac:dyDescent="0.15">
      <c r="C30" s="84"/>
      <c r="D30" s="85"/>
      <c r="E30" s="38" t="s">
        <v>28</v>
      </c>
      <c r="F30" s="184" t="s">
        <v>6</v>
      </c>
      <c r="G30" s="42" t="s">
        <v>6</v>
      </c>
      <c r="H30" s="163" t="str">
        <f>IFERROR(ROUNDDOWN((H28-$G$28)/$G$28,3),"")</f>
        <v/>
      </c>
      <c r="I30" s="52" t="str">
        <f t="shared" ref="I30:J30" si="10">IFERROR(ROUNDDOWN((I28-$G$28)/$G$28,3),"")</f>
        <v/>
      </c>
      <c r="J30" s="52" t="str">
        <f t="shared" si="10"/>
        <v/>
      </c>
      <c r="K30" s="150"/>
    </row>
    <row r="31" spans="3:11" ht="18.75" customHeight="1" x14ac:dyDescent="0.15">
      <c r="C31" s="28" t="s">
        <v>5</v>
      </c>
      <c r="D31" s="29"/>
      <c r="E31" s="73"/>
      <c r="F31" s="190" t="str">
        <f t="shared" ref="F31:J31" si="11">IF(F33+F34=0,"",F33+F34)</f>
        <v/>
      </c>
      <c r="G31" s="88" t="str">
        <f t="shared" si="11"/>
        <v/>
      </c>
      <c r="H31" s="167" t="str">
        <f t="shared" si="11"/>
        <v/>
      </c>
      <c r="I31" s="91" t="str">
        <f t="shared" si="11"/>
        <v/>
      </c>
      <c r="J31" s="91" t="str">
        <f t="shared" si="11"/>
        <v/>
      </c>
      <c r="K31" s="149"/>
    </row>
    <row r="32" spans="3:11" ht="15" customHeight="1" x14ac:dyDescent="0.15">
      <c r="C32" s="45"/>
      <c r="D32" s="46"/>
      <c r="E32" s="46" t="s">
        <v>44</v>
      </c>
      <c r="F32" s="185" t="str">
        <f t="shared" ref="F32:J32" si="12">IFERROR(ROUNDDOWN(F31/F7,3),"")</f>
        <v/>
      </c>
      <c r="G32" s="50" t="str">
        <f t="shared" si="12"/>
        <v/>
      </c>
      <c r="H32" s="163" t="str">
        <f t="shared" si="12"/>
        <v/>
      </c>
      <c r="I32" s="52" t="str">
        <f t="shared" si="12"/>
        <v/>
      </c>
      <c r="J32" s="52" t="str">
        <f t="shared" si="12"/>
        <v/>
      </c>
      <c r="K32" s="150"/>
    </row>
    <row r="33" spans="3:11" ht="18.75" customHeight="1" x14ac:dyDescent="0.15">
      <c r="C33" s="92"/>
      <c r="D33" s="75" t="s">
        <v>13</v>
      </c>
      <c r="E33" s="178"/>
      <c r="F33" s="186"/>
      <c r="G33" s="57"/>
      <c r="H33" s="164"/>
      <c r="I33" s="59"/>
      <c r="J33" s="59"/>
      <c r="K33" s="155"/>
    </row>
    <row r="34" spans="3:11" ht="18.75" customHeight="1" thickBot="1" x14ac:dyDescent="0.2">
      <c r="C34" s="93"/>
      <c r="D34" s="94" t="s">
        <v>14</v>
      </c>
      <c r="E34" s="179"/>
      <c r="F34" s="191"/>
      <c r="G34" s="98"/>
      <c r="H34" s="168"/>
      <c r="I34" s="100"/>
      <c r="J34" s="100"/>
      <c r="K34" s="155"/>
    </row>
    <row r="35" spans="3:11" ht="18.75" customHeight="1" thickTop="1" x14ac:dyDescent="0.15">
      <c r="C35" s="209" t="s">
        <v>35</v>
      </c>
      <c r="D35" s="210"/>
      <c r="E35" s="210"/>
      <c r="F35" s="192" t="str">
        <f t="shared" ref="F35:J35" si="13">IFERROR(F19+F28+F31,"")</f>
        <v/>
      </c>
      <c r="G35" s="103" t="str">
        <f t="shared" si="13"/>
        <v/>
      </c>
      <c r="H35" s="169" t="str">
        <f t="shared" si="13"/>
        <v/>
      </c>
      <c r="I35" s="106" t="str">
        <f t="shared" si="13"/>
        <v/>
      </c>
      <c r="J35" s="106" t="str">
        <f t="shared" si="13"/>
        <v/>
      </c>
      <c r="K35" s="149"/>
    </row>
    <row r="36" spans="3:11" ht="18.75" customHeight="1" x14ac:dyDescent="0.15">
      <c r="C36" s="107"/>
      <c r="D36" s="108"/>
      <c r="E36" s="70" t="s">
        <v>39</v>
      </c>
      <c r="F36" s="184" t="s">
        <v>6</v>
      </c>
      <c r="G36" s="42" t="s">
        <v>26</v>
      </c>
      <c r="H36" s="146" t="str">
        <f>IFERROR(ROUNDDOWN((H35-$G$35)/$G$35,3),"")</f>
        <v/>
      </c>
      <c r="I36" s="141" t="str">
        <f t="shared" ref="I36:J36" si="14">IFERROR(ROUNDDOWN((I35-$G$35)/$G$35,3),"")</f>
        <v/>
      </c>
      <c r="J36" s="142" t="str">
        <f t="shared" si="14"/>
        <v/>
      </c>
      <c r="K36" s="150"/>
    </row>
    <row r="37" spans="3:11" ht="18.75" customHeight="1" x14ac:dyDescent="0.15">
      <c r="C37" s="211" t="s">
        <v>23</v>
      </c>
      <c r="D37" s="212"/>
      <c r="E37" s="212"/>
      <c r="F37" s="186"/>
      <c r="G37" s="57"/>
      <c r="H37" s="170"/>
      <c r="I37" s="109"/>
      <c r="J37" s="109"/>
      <c r="K37" s="155"/>
    </row>
    <row r="38" spans="3:11" ht="18.75" customHeight="1" x14ac:dyDescent="0.15">
      <c r="C38" s="204" t="s">
        <v>47</v>
      </c>
      <c r="D38" s="205"/>
      <c r="E38" s="205"/>
      <c r="F38" s="186"/>
      <c r="G38" s="57"/>
      <c r="H38" s="170"/>
      <c r="I38" s="109"/>
      <c r="J38" s="109"/>
      <c r="K38" s="155"/>
    </row>
    <row r="39" spans="3:11" ht="18.75" customHeight="1" x14ac:dyDescent="0.15">
      <c r="C39" s="206" t="s">
        <v>49</v>
      </c>
      <c r="D39" s="207"/>
      <c r="E39" s="207"/>
      <c r="F39" s="193" t="str">
        <f>IFERROR(ROUNDDOWN(F35/F37,0),"")</f>
        <v/>
      </c>
      <c r="G39" s="131" t="str">
        <f>IFERROR(ROUNDDOWN(G35/G37,0),"")</f>
        <v/>
      </c>
      <c r="H39" s="145" t="str">
        <f>IFERROR(ROUNDDOWN(H35/H37,0),"")</f>
        <v/>
      </c>
      <c r="I39" s="130" t="str">
        <f>IFERROR(ROUNDDOWN(I35/I37,0),"")</f>
        <v/>
      </c>
      <c r="J39" s="115" t="str">
        <f>IFERROR(ROUNDDOWN(J35/J37,0),"")</f>
        <v/>
      </c>
      <c r="K39" s="149"/>
    </row>
    <row r="40" spans="3:11" ht="18.75" customHeight="1" x14ac:dyDescent="0.15">
      <c r="C40" s="132"/>
      <c r="D40" s="133"/>
      <c r="E40" s="134" t="s">
        <v>48</v>
      </c>
      <c r="F40" s="184" t="s">
        <v>6</v>
      </c>
      <c r="G40" s="42" t="s">
        <v>26</v>
      </c>
      <c r="H40" s="146" t="str">
        <f>IFERROR(ROUNDDOWN((H39-$G$39)/$G$39,3),"")</f>
        <v/>
      </c>
      <c r="I40" s="144" t="str">
        <f>IFERROR(ROUNDDOWN((I39-$G$39)/$G$39,3),"")</f>
        <v/>
      </c>
      <c r="J40" s="176" t="str">
        <f>IFERROR(ROUNDDOWN((J39-$G$39)/$G$39,3),"")</f>
        <v/>
      </c>
      <c r="K40" s="150"/>
    </row>
    <row r="41" spans="3:11" ht="18.75" customHeight="1" x14ac:dyDescent="0.15">
      <c r="C41" s="206" t="s">
        <v>50</v>
      </c>
      <c r="D41" s="207"/>
      <c r="E41" s="207"/>
      <c r="F41" s="218" t="str">
        <f>IFERROR(ROUNDDOWN(F35/(F37*F38),2),"")</f>
        <v/>
      </c>
      <c r="G41" s="216" t="str">
        <f t="shared" ref="G41:J41" si="15">IFERROR(ROUNDDOWN(G35/(G37*G38),2),"")</f>
        <v/>
      </c>
      <c r="H41" s="219" t="str">
        <f t="shared" si="15"/>
        <v/>
      </c>
      <c r="I41" s="215" t="str">
        <f t="shared" si="15"/>
        <v/>
      </c>
      <c r="J41" s="217" t="str">
        <f>IFERROR(ROUNDDOWN(J35/(J37*J38),2),"")</f>
        <v/>
      </c>
      <c r="K41" s="149"/>
    </row>
    <row r="42" spans="3:11" ht="18.75" customHeight="1" x14ac:dyDescent="0.15">
      <c r="C42" s="132"/>
      <c r="D42" s="133"/>
      <c r="E42" s="134" t="s">
        <v>51</v>
      </c>
      <c r="F42" s="184" t="s">
        <v>6</v>
      </c>
      <c r="G42" s="42" t="s">
        <v>26</v>
      </c>
      <c r="H42" s="146" t="str">
        <f>IFERROR(ROUNDDOWN((H41-$G$41)/$G$41,3),"")</f>
        <v/>
      </c>
      <c r="I42" s="144" t="str">
        <f>IFERROR(ROUNDDOWN((I41-$G$41)/$G$41,3),"")</f>
        <v/>
      </c>
      <c r="J42" s="176" t="str">
        <f>IFERROR(ROUNDDOWN((J41-$G$41)/$G$41,3),"")</f>
        <v/>
      </c>
      <c r="K42" s="150"/>
    </row>
    <row r="43" spans="3:11" ht="18.75" customHeight="1" x14ac:dyDescent="0.15">
      <c r="C43" s="111" t="s">
        <v>53</v>
      </c>
      <c r="D43" s="7"/>
      <c r="E43" s="9"/>
      <c r="F43" s="194" t="s">
        <v>6</v>
      </c>
      <c r="G43" s="177"/>
      <c r="H43" s="171" t="s">
        <v>6</v>
      </c>
      <c r="I43" s="143" t="s">
        <v>6</v>
      </c>
      <c r="J43" s="138" t="s">
        <v>6</v>
      </c>
      <c r="K43" s="151"/>
    </row>
    <row r="44" spans="3:11" ht="18.75" customHeight="1" x14ac:dyDescent="0.15">
      <c r="C44" s="113" t="s">
        <v>54</v>
      </c>
      <c r="D44" s="114"/>
      <c r="E44" s="114"/>
      <c r="F44" s="190" t="str">
        <f>IFERROR(F19+F31,"")</f>
        <v/>
      </c>
      <c r="G44" s="88" t="str">
        <f>IFERROR(G19+G31,"")</f>
        <v/>
      </c>
      <c r="H44" s="172" t="str">
        <f t="shared" ref="H44:I44" si="16">IFERROR(H19+H31,"")</f>
        <v/>
      </c>
      <c r="I44" s="90" t="str">
        <f t="shared" si="16"/>
        <v/>
      </c>
      <c r="J44" s="115" t="str">
        <f>IFERROR(J19+J31,"")</f>
        <v/>
      </c>
      <c r="K44" s="149"/>
    </row>
    <row r="45" spans="3:11" ht="18.75" customHeight="1" thickBot="1" x14ac:dyDescent="0.2">
      <c r="C45" s="116" t="s">
        <v>55</v>
      </c>
      <c r="D45" s="117"/>
      <c r="E45" s="117"/>
      <c r="F45" s="184" t="s">
        <v>6</v>
      </c>
      <c r="G45" s="175" t="s">
        <v>26</v>
      </c>
      <c r="H45" s="173" t="s">
        <v>6</v>
      </c>
      <c r="I45" s="41" t="s">
        <v>6</v>
      </c>
      <c r="J45" s="72" t="str">
        <f>IFERROR(ROUNDDOWN((H44+I44+J44-G44*3)/3/G43,3),"")</f>
        <v/>
      </c>
      <c r="K45" s="150"/>
    </row>
    <row r="46" spans="3:11" ht="4.5" customHeight="1" thickTop="1" x14ac:dyDescent="0.15">
      <c r="C46" s="2"/>
      <c r="D46" s="2"/>
      <c r="E46" s="2"/>
      <c r="F46" s="3"/>
      <c r="G46" s="3"/>
      <c r="H46" s="3"/>
      <c r="I46" s="3"/>
      <c r="J46" s="3"/>
      <c r="K46" s="3"/>
    </row>
    <row r="47" spans="3:11" x14ac:dyDescent="0.15">
      <c r="C47" s="120" t="s">
        <v>36</v>
      </c>
      <c r="D47" s="121"/>
      <c r="E47" s="122"/>
      <c r="F47" s="122"/>
      <c r="G47" s="122"/>
      <c r="H47" s="3"/>
      <c r="I47" s="3"/>
      <c r="J47" s="3"/>
      <c r="K47" s="3"/>
    </row>
    <row r="48" spans="3:11" x14ac:dyDescent="0.15">
      <c r="C48" s="120" t="s">
        <v>63</v>
      </c>
      <c r="D48" s="121"/>
      <c r="E48" s="122"/>
      <c r="F48" s="122"/>
      <c r="G48" s="122"/>
      <c r="H48" s="3"/>
      <c r="I48" s="3"/>
      <c r="J48" s="3"/>
      <c r="K48" s="3"/>
    </row>
    <row r="49" spans="3:11" x14ac:dyDescent="0.15">
      <c r="C49" s="120" t="s">
        <v>64</v>
      </c>
      <c r="D49" s="121"/>
      <c r="E49" s="122"/>
      <c r="F49" s="122"/>
      <c r="G49" s="122"/>
      <c r="H49" s="3"/>
      <c r="I49" s="3"/>
      <c r="J49" s="3"/>
      <c r="K49" s="3"/>
    </row>
    <row r="50" spans="3:11" x14ac:dyDescent="0.15">
      <c r="C50" s="120" t="s">
        <v>37</v>
      </c>
      <c r="D50" s="121"/>
      <c r="E50" s="122"/>
      <c r="F50" s="122"/>
      <c r="G50" s="122"/>
      <c r="H50" s="3"/>
      <c r="I50" s="3"/>
      <c r="J50" s="3"/>
      <c r="K50" s="3"/>
    </row>
    <row r="51" spans="3:11" x14ac:dyDescent="0.15">
      <c r="C51" s="122" t="s">
        <v>38</v>
      </c>
      <c r="D51" s="122"/>
      <c r="E51" s="122"/>
      <c r="F51" s="122"/>
      <c r="G51" s="122"/>
      <c r="H51" s="3"/>
      <c r="I51" s="3"/>
      <c r="J51" s="3"/>
      <c r="K51" s="3"/>
    </row>
    <row r="52" spans="3:11" x14ac:dyDescent="0.15">
      <c r="C52" s="122"/>
      <c r="D52" s="122" t="s">
        <v>31</v>
      </c>
      <c r="E52" s="122"/>
      <c r="F52" s="122"/>
      <c r="G52" s="122"/>
      <c r="H52" s="3"/>
      <c r="I52" s="3"/>
      <c r="J52" s="3"/>
      <c r="K52" s="3"/>
    </row>
    <row r="53" spans="3:11" x14ac:dyDescent="0.15">
      <c r="C53" s="122"/>
      <c r="D53" s="122" t="s">
        <v>61</v>
      </c>
      <c r="E53" s="122"/>
      <c r="F53" s="122"/>
      <c r="G53" s="122"/>
      <c r="H53" s="3"/>
      <c r="I53" s="3"/>
      <c r="J53" s="3"/>
      <c r="K53" s="3"/>
    </row>
    <row r="54" spans="3:11" x14ac:dyDescent="0.15">
      <c r="C54" s="122"/>
      <c r="D54" s="122" t="s">
        <v>62</v>
      </c>
      <c r="E54" s="122"/>
      <c r="F54" s="122"/>
      <c r="G54" s="122"/>
      <c r="H54" s="3"/>
      <c r="I54" s="3"/>
      <c r="J54" s="3"/>
      <c r="K54" s="3"/>
    </row>
    <row r="55" spans="3:11" x14ac:dyDescent="0.15">
      <c r="C55" s="122"/>
      <c r="D55" s="122" t="s">
        <v>45</v>
      </c>
      <c r="E55" s="122"/>
      <c r="F55" s="122"/>
      <c r="G55" s="122"/>
      <c r="H55" s="3"/>
      <c r="I55" s="3"/>
      <c r="J55" s="3"/>
      <c r="K55" s="3"/>
    </row>
    <row r="56" spans="3:11" x14ac:dyDescent="0.15">
      <c r="C56" s="122"/>
      <c r="D56" s="122" t="s">
        <v>27</v>
      </c>
      <c r="E56" s="122"/>
      <c r="F56" s="122"/>
      <c r="G56" s="122"/>
      <c r="H56" s="3"/>
      <c r="I56" s="3"/>
      <c r="J56" s="3"/>
      <c r="K56" s="3"/>
    </row>
    <row r="57" spans="3:11" x14ac:dyDescent="0.15">
      <c r="C57" s="122"/>
      <c r="D57" s="122" t="s">
        <v>56</v>
      </c>
      <c r="E57" s="122"/>
      <c r="F57" s="122"/>
      <c r="G57" s="122"/>
      <c r="H57" s="3"/>
      <c r="I57" s="3"/>
      <c r="J57" s="3"/>
      <c r="K57" s="3"/>
    </row>
    <row r="58" spans="3:11" x14ac:dyDescent="0.15">
      <c r="C58" s="122"/>
      <c r="D58" s="122" t="s">
        <v>57</v>
      </c>
      <c r="E58" s="122"/>
      <c r="F58" s="122"/>
      <c r="G58" s="122"/>
      <c r="H58" s="3"/>
      <c r="I58" s="3"/>
      <c r="J58" s="3"/>
      <c r="K58" s="3"/>
    </row>
    <row r="59" spans="3:11" x14ac:dyDescent="0.15">
      <c r="C59" s="122"/>
      <c r="D59" s="122" t="s">
        <v>58</v>
      </c>
      <c r="E59" s="122"/>
      <c r="F59" s="122"/>
      <c r="G59" s="122"/>
      <c r="H59" s="3"/>
      <c r="I59" s="3"/>
      <c r="J59" s="3"/>
      <c r="K59" s="3"/>
    </row>
    <row r="60" spans="3:11" x14ac:dyDescent="0.15">
      <c r="C60" s="123"/>
      <c r="D60" s="122" t="s">
        <v>59</v>
      </c>
      <c r="E60" s="123"/>
      <c r="F60" s="123"/>
      <c r="G60" s="123"/>
    </row>
    <row r="61" spans="3:11" x14ac:dyDescent="0.15">
      <c r="C61" s="124"/>
      <c r="D61" s="125"/>
      <c r="E61" s="123"/>
      <c r="F61" s="123"/>
      <c r="G61" s="123"/>
    </row>
    <row r="62" spans="3:11" x14ac:dyDescent="0.15">
      <c r="C62" s="125"/>
      <c r="D62" s="125"/>
      <c r="E62" s="123"/>
      <c r="F62" s="123"/>
      <c r="G62" s="123"/>
    </row>
    <row r="63" spans="3:11" x14ac:dyDescent="0.15">
      <c r="C63" s="125"/>
      <c r="D63" s="125"/>
      <c r="E63" s="123"/>
      <c r="F63" s="123"/>
      <c r="G63" s="123"/>
    </row>
    <row r="64" spans="3:11" x14ac:dyDescent="0.15">
      <c r="C64" s="126"/>
      <c r="D64" s="126"/>
      <c r="E64" s="126"/>
      <c r="F64" s="126"/>
      <c r="G64" s="126"/>
    </row>
  </sheetData>
  <sheetProtection sheet="1" selectLockedCells="1"/>
  <mergeCells count="12">
    <mergeCell ref="C2:H3"/>
    <mergeCell ref="C41:E41"/>
    <mergeCell ref="C28:E28"/>
    <mergeCell ref="C11:C14"/>
    <mergeCell ref="C15:E15"/>
    <mergeCell ref="C17:E17"/>
    <mergeCell ref="C19:E19"/>
    <mergeCell ref="C26:E26"/>
    <mergeCell ref="C35:E35"/>
    <mergeCell ref="C37:E37"/>
    <mergeCell ref="C38:E38"/>
    <mergeCell ref="C39:E39"/>
  </mergeCells>
  <phoneticPr fontId="3"/>
  <pageMargins left="0.70866141732283472" right="0.70866141732283472" top="0.55118110236220474" bottom="0.15748031496062992" header="0.31496062992125984" footer="0.31496062992125984"/>
  <pageSetup paperSize="9" scale="8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経営計画書（今期投資）</vt:lpstr>
      <vt:lpstr>経営計画書（次期投資）</vt:lpstr>
      <vt:lpstr>経営計画書（起業・創業者又は創業後間もない者用）</vt:lpstr>
      <vt:lpstr>'経営計画書（起業・創業者又は創業後間もない者用）'!Print_Area</vt:lpstr>
      <vt:lpstr>'経営計画書（今期投資）'!Print_Area</vt:lpstr>
      <vt:lpstr>'経営計画書（次期投資）'!Print_Area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2017-03-29T02:24:10Z</dcterms:created>
  <dcterms:modified xsi:type="dcterms:W3CDTF">2019-04-10T09:09:07Z</dcterms:modified>
</cp:coreProperties>
</file>