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0" yWindow="30" windowWidth="20730" windowHeight="10530"/>
  </bookViews>
  <sheets>
    <sheet name="注意事項" sheetId="14" r:id="rId1"/>
    <sheet name="記載例" sheetId="13" r:id="rId2"/>
    <sheet name="第1回" sheetId="1" r:id="rId3"/>
    <sheet name="第2回" sheetId="4" r:id="rId4"/>
    <sheet name="第3回" sheetId="9" r:id="rId5"/>
    <sheet name="第4回" sheetId="11" r:id="rId6"/>
    <sheet name="第5回" sheetId="12" r:id="rId7"/>
  </sheets>
  <definedNames>
    <definedName name="_xlnm.Print_Area" localSheetId="1">記載例!$B$1:$P$45</definedName>
    <definedName name="_xlnm.Print_Area" localSheetId="2">第1回!$B$1:$H$45</definedName>
    <definedName name="_xlnm.Print_Area" localSheetId="3">第2回!$A$1:$G$48</definedName>
    <definedName name="_xlnm.Print_Area" localSheetId="4">第3回!$A$1:$G$48</definedName>
    <definedName name="_xlnm.Print_Area" localSheetId="5">第4回!$A$1:$G$48</definedName>
    <definedName name="_xlnm.Print_Area" localSheetId="6">第5回!$A$1:$G$48</definedName>
    <definedName name="_xlnm.Print_Area" localSheetId="0">注意事項!$A$1:$U$34</definedName>
    <definedName name="Z_2D3F0971_DA70_4340_BF5F_E03D3E616BB1_.wvu.PrintArea" localSheetId="0" hidden="1">注意事項!$1:$10</definedName>
    <definedName name="Z_AC3D1C20_E1E7_11D7_A187_0020ED3BF301_.wvu.PrintArea" localSheetId="0" hidden="1">注意事項!$1:$10</definedName>
    <definedName name="Z_CD61371B_12FE_4195_80B4_3EA3FBED366F_.wvu.PrintArea" localSheetId="0" hidden="1">注意事項!$B$1:$M$10</definedName>
  </definedNames>
  <calcPr calcId="145621"/>
</workbook>
</file>

<file path=xl/calcChain.xml><?xml version="1.0" encoding="utf-8"?>
<calcChain xmlns="http://schemas.openxmlformats.org/spreadsheetml/2006/main">
  <c r="D40" i="12" l="1"/>
  <c r="D40" i="11"/>
  <c r="D40" i="9"/>
  <c r="D40" i="4"/>
  <c r="E36" i="1" l="1"/>
  <c r="E38" i="13"/>
  <c r="E35" i="13"/>
  <c r="E34" i="13"/>
  <c r="E33" i="13"/>
  <c r="E20" i="13"/>
  <c r="E36" i="13" s="1"/>
  <c r="E37" i="13" l="1"/>
  <c r="E39" i="13" s="1"/>
  <c r="E34" i="1"/>
  <c r="D32" i="4" l="1"/>
  <c r="D39" i="4" s="1"/>
  <c r="D32" i="9" s="1"/>
  <c r="D39" i="9" s="1"/>
  <c r="D41" i="12"/>
  <c r="D38" i="12"/>
  <c r="D36" i="12"/>
  <c r="D38" i="11"/>
  <c r="D38" i="9"/>
  <c r="D41" i="11"/>
  <c r="D36" i="11"/>
  <c r="D41" i="9"/>
  <c r="D36" i="9"/>
  <c r="D41" i="4"/>
  <c r="D38" i="4"/>
  <c r="D36" i="4"/>
  <c r="D31" i="4"/>
  <c r="D37" i="4" s="1"/>
  <c r="D31" i="9" l="1"/>
  <c r="D32" i="11"/>
  <c r="D39" i="11" s="1"/>
  <c r="D31" i="11" l="1"/>
  <c r="D37" i="11" s="1"/>
  <c r="D37" i="9"/>
  <c r="D32" i="12"/>
  <c r="D39" i="12" s="1"/>
  <c r="D42" i="11" l="1"/>
  <c r="D31" i="12"/>
  <c r="D37" i="12" s="1"/>
  <c r="D42" i="12" s="1"/>
  <c r="D42" i="9" l="1"/>
  <c r="E38" i="1"/>
  <c r="E35" i="1"/>
  <c r="E33" i="1"/>
  <c r="E37" i="1" l="1"/>
  <c r="E39" i="1" s="1"/>
  <c r="D42" i="4"/>
</calcChain>
</file>

<file path=xl/sharedStrings.xml><?xml version="1.0" encoding="utf-8"?>
<sst xmlns="http://schemas.openxmlformats.org/spreadsheetml/2006/main" count="361" uniqueCount="76">
  <si>
    <t>平成24年度補正予算事業創業補助金　『事業化等状況報告書　（3）収益状況』　計算シート</t>
    <rPh sb="19" eb="22">
      <t>ジギョウカ</t>
    </rPh>
    <rPh sb="22" eb="23">
      <t>トウ</t>
    </rPh>
    <rPh sb="23" eb="25">
      <t>ジョウキョウ</t>
    </rPh>
    <rPh sb="25" eb="28">
      <t>ホウコクショ</t>
    </rPh>
    <rPh sb="32" eb="34">
      <t>シュウエキ</t>
    </rPh>
    <rPh sb="34" eb="36">
      <t>ジョウキョウ</t>
    </rPh>
    <rPh sb="38" eb="40">
      <t>ケイサン</t>
    </rPh>
    <phoneticPr fontId="1"/>
  </si>
  <si>
    <t>A：補助金交付額</t>
    <rPh sb="2" eb="5">
      <t>ホジョキン</t>
    </rPh>
    <rPh sb="5" eb="8">
      <t>コウフガク</t>
    </rPh>
    <phoneticPr fontId="1"/>
  </si>
  <si>
    <t>B：補助対象事業に係る収益額</t>
    <rPh sb="2" eb="4">
      <t>ホジョ</t>
    </rPh>
    <rPh sb="4" eb="6">
      <t>タイショウ</t>
    </rPh>
    <rPh sb="6" eb="8">
      <t>ジギョウ</t>
    </rPh>
    <rPh sb="9" eb="10">
      <t>カカ</t>
    </rPh>
    <rPh sb="11" eb="13">
      <t>シュウエキ</t>
    </rPh>
    <rPh sb="13" eb="14">
      <t>ガク</t>
    </rPh>
    <phoneticPr fontId="1"/>
  </si>
  <si>
    <t>D：補助対象事業に係る支出額</t>
    <rPh sb="2" eb="4">
      <t>ホジョ</t>
    </rPh>
    <rPh sb="4" eb="6">
      <t>タイショウ</t>
    </rPh>
    <rPh sb="6" eb="8">
      <t>ジギョウ</t>
    </rPh>
    <rPh sb="9" eb="10">
      <t>カカ</t>
    </rPh>
    <rPh sb="11" eb="14">
      <t>シシュツガク</t>
    </rPh>
    <phoneticPr fontId="1"/>
  </si>
  <si>
    <t>E：基準納付額</t>
    <rPh sb="2" eb="4">
      <t>キジュン</t>
    </rPh>
    <rPh sb="4" eb="6">
      <t>ノウフ</t>
    </rPh>
    <rPh sb="6" eb="7">
      <t>ガク</t>
    </rPh>
    <phoneticPr fontId="1"/>
  </si>
  <si>
    <t>F：累積納付額</t>
    <rPh sb="2" eb="4">
      <t>ルイセキ</t>
    </rPh>
    <rPh sb="4" eb="6">
      <t>ノウフ</t>
    </rPh>
    <rPh sb="6" eb="7">
      <t>ガク</t>
    </rPh>
    <phoneticPr fontId="1"/>
  </si>
  <si>
    <t>G：本年度納付額</t>
    <rPh sb="2" eb="5">
      <t>ホンネンド</t>
    </rPh>
    <rPh sb="5" eb="7">
      <t>ノウフ</t>
    </rPh>
    <rPh sb="7" eb="8">
      <t>ガク</t>
    </rPh>
    <phoneticPr fontId="1"/>
  </si>
  <si>
    <t>項目</t>
    <rPh sb="0" eb="2">
      <t>コウモク</t>
    </rPh>
    <phoneticPr fontId="1"/>
  </si>
  <si>
    <t>金額</t>
    <rPh sb="0" eb="2">
      <t>キンガク</t>
    </rPh>
    <phoneticPr fontId="1"/>
  </si>
  <si>
    <t>補足説明等</t>
    <rPh sb="0" eb="2">
      <t>ホソク</t>
    </rPh>
    <rPh sb="2" eb="4">
      <t>セツメイ</t>
    </rPh>
    <rPh sb="4" eb="5">
      <t>トウ</t>
    </rPh>
    <phoneticPr fontId="1"/>
  </si>
  <si>
    <t>個人事業主（青色申告者用）</t>
    <rPh sb="0" eb="2">
      <t>コジン</t>
    </rPh>
    <rPh sb="2" eb="5">
      <t>ジギョウヌシ</t>
    </rPh>
    <rPh sb="6" eb="8">
      <t>アオイロ</t>
    </rPh>
    <rPh sb="8" eb="10">
      <t>シンコク</t>
    </rPh>
    <rPh sb="10" eb="12">
      <t>シャヨウ</t>
    </rPh>
    <phoneticPr fontId="1"/>
  </si>
  <si>
    <t>採択番号：</t>
    <rPh sb="0" eb="2">
      <t>サイタク</t>
    </rPh>
    <rPh sb="2" eb="4">
      <t>バンゴウ</t>
    </rPh>
    <phoneticPr fontId="1"/>
  </si>
  <si>
    <t>屋号等：</t>
    <rPh sb="0" eb="2">
      <t>ヤゴウ</t>
    </rPh>
    <rPh sb="2" eb="3">
      <t>トウ</t>
    </rPh>
    <phoneticPr fontId="1"/>
  </si>
  <si>
    <t>個人事業開業日：</t>
    <rPh sb="0" eb="2">
      <t>コジン</t>
    </rPh>
    <rPh sb="2" eb="4">
      <t>ジギョウ</t>
    </rPh>
    <rPh sb="4" eb="6">
      <t>カイギョウ</t>
    </rPh>
    <rPh sb="6" eb="7">
      <t>ビ</t>
    </rPh>
    <phoneticPr fontId="1"/>
  </si>
  <si>
    <t>事業実施期間：</t>
    <rPh sb="0" eb="2">
      <t>ジギョウ</t>
    </rPh>
    <rPh sb="2" eb="4">
      <t>ジッシ</t>
    </rPh>
    <rPh sb="4" eb="6">
      <t>キカン</t>
    </rPh>
    <phoneticPr fontId="1"/>
  </si>
  <si>
    <t>平成　　年　　月　　日　　～　平成　　年　　月　　日</t>
    <rPh sb="0" eb="2">
      <t>ヘイセイ</t>
    </rPh>
    <rPh sb="4" eb="5">
      <t>ネン</t>
    </rPh>
    <rPh sb="7" eb="8">
      <t>ガツ</t>
    </rPh>
    <rPh sb="10" eb="11">
      <t>ニチ</t>
    </rPh>
    <phoneticPr fontId="1"/>
  </si>
  <si>
    <t>平成　　年　　月　　日</t>
    <phoneticPr fontId="1"/>
  </si>
  <si>
    <t>事業主氏名：</t>
    <rPh sb="0" eb="3">
      <t>ジギョウヌシ</t>
    </rPh>
    <rPh sb="3" eb="5">
      <t>シメイ</t>
    </rPh>
    <phoneticPr fontId="1"/>
  </si>
  <si>
    <t>＜第1回報告＞</t>
    <rPh sb="1" eb="2">
      <t>ダイ</t>
    </rPh>
    <rPh sb="3" eb="4">
      <t>カイ</t>
    </rPh>
    <rPh sb="4" eb="6">
      <t>ホウコク</t>
    </rPh>
    <phoneticPr fontId="1"/>
  </si>
  <si>
    <t>※補足説明等に記載の決算書等の該当項目番号は様式の改定により変更となる場合があります。</t>
    <rPh sb="1" eb="3">
      <t>ホソク</t>
    </rPh>
    <rPh sb="3" eb="5">
      <t>セツメイ</t>
    </rPh>
    <rPh sb="5" eb="6">
      <t>トウ</t>
    </rPh>
    <rPh sb="7" eb="9">
      <t>キサイ</t>
    </rPh>
    <rPh sb="10" eb="13">
      <t>ケッサンショ</t>
    </rPh>
    <rPh sb="13" eb="14">
      <t>トウ</t>
    </rPh>
    <rPh sb="15" eb="17">
      <t>ガイトウ</t>
    </rPh>
    <rPh sb="17" eb="19">
      <t>コウモク</t>
    </rPh>
    <rPh sb="19" eb="21">
      <t>バンゴウ</t>
    </rPh>
    <rPh sb="22" eb="24">
      <t>ヨウシキ</t>
    </rPh>
    <rPh sb="25" eb="27">
      <t>カイテイ</t>
    </rPh>
    <rPh sb="30" eb="32">
      <t>ヘンコウ</t>
    </rPh>
    <rPh sb="35" eb="37">
      <t>バアイ</t>
    </rPh>
    <phoneticPr fontId="1"/>
  </si>
  <si>
    <t>「青色申告決算書」の「(6)差引原価」の金額を記入してください。</t>
    <rPh sb="1" eb="3">
      <t>アオイロ</t>
    </rPh>
    <rPh sb="3" eb="5">
      <t>シンコク</t>
    </rPh>
    <rPh sb="5" eb="8">
      <t>ケッサンショ</t>
    </rPh>
    <rPh sb="14" eb="16">
      <t>サシヒキ</t>
    </rPh>
    <rPh sb="16" eb="18">
      <t>ゲンカ</t>
    </rPh>
    <rPh sb="20" eb="22">
      <t>キンガク</t>
    </rPh>
    <rPh sb="23" eb="25">
      <t>キニュウ</t>
    </rPh>
    <phoneticPr fontId="1"/>
  </si>
  <si>
    <t>「青色申告決算書」の「(32)経費・計」の金額を記入してください。</t>
    <rPh sb="1" eb="3">
      <t>アオイロ</t>
    </rPh>
    <rPh sb="3" eb="5">
      <t>シンコク</t>
    </rPh>
    <rPh sb="5" eb="8">
      <t>ケッサンショ</t>
    </rPh>
    <rPh sb="15" eb="17">
      <t>ケイヒ</t>
    </rPh>
    <rPh sb="18" eb="19">
      <t>ケイ</t>
    </rPh>
    <rPh sb="21" eb="23">
      <t>キンガク</t>
    </rPh>
    <rPh sb="24" eb="26">
      <t>キニュウ</t>
    </rPh>
    <phoneticPr fontId="1"/>
  </si>
  <si>
    <t>「青色申告決算書」の「(42)繰入額等・計」の金額を記入してください。</t>
    <rPh sb="1" eb="3">
      <t>アオイロ</t>
    </rPh>
    <rPh sb="3" eb="5">
      <t>シンコク</t>
    </rPh>
    <rPh sb="5" eb="8">
      <t>ケッサンショ</t>
    </rPh>
    <rPh sb="15" eb="17">
      <t>クリイレ</t>
    </rPh>
    <rPh sb="17" eb="18">
      <t>ガク</t>
    </rPh>
    <rPh sb="18" eb="19">
      <t>トウ</t>
    </rPh>
    <rPh sb="20" eb="21">
      <t>ケイ</t>
    </rPh>
    <rPh sb="23" eb="25">
      <t>キンガク</t>
    </rPh>
    <rPh sb="26" eb="28">
      <t>キニュウ</t>
    </rPh>
    <phoneticPr fontId="1"/>
  </si>
  <si>
    <t>「青色申告決算書」の「(44)青色申告特別控除額」を記入してください。</t>
    <rPh sb="1" eb="3">
      <t>アオイロ</t>
    </rPh>
    <rPh sb="3" eb="5">
      <t>シンコク</t>
    </rPh>
    <rPh sb="5" eb="8">
      <t>ケッサンショ</t>
    </rPh>
    <rPh sb="15" eb="17">
      <t>アオイロ</t>
    </rPh>
    <rPh sb="17" eb="19">
      <t>シンコク</t>
    </rPh>
    <rPh sb="19" eb="21">
      <t>トクベツ</t>
    </rPh>
    <rPh sb="21" eb="23">
      <t>コウジョ</t>
    </rPh>
    <rPh sb="23" eb="24">
      <t>ガク</t>
    </rPh>
    <rPh sb="26" eb="28">
      <t>キニュウ</t>
    </rPh>
    <phoneticPr fontId="1"/>
  </si>
  <si>
    <t>「確定申告書B・第1表」の「(25)所得から差し引かれる金額・合計」の金額を記入してください。</t>
    <rPh sb="1" eb="3">
      <t>カクテイ</t>
    </rPh>
    <rPh sb="3" eb="5">
      <t>シンコク</t>
    </rPh>
    <rPh sb="5" eb="6">
      <t>ショ</t>
    </rPh>
    <rPh sb="8" eb="9">
      <t>ダイ</t>
    </rPh>
    <rPh sb="10" eb="11">
      <t>ヒョウ</t>
    </rPh>
    <rPh sb="18" eb="20">
      <t>ショトク</t>
    </rPh>
    <rPh sb="22" eb="23">
      <t>サ</t>
    </rPh>
    <rPh sb="24" eb="25">
      <t>ヒ</t>
    </rPh>
    <rPh sb="28" eb="30">
      <t>キンガク</t>
    </rPh>
    <rPh sb="31" eb="33">
      <t>ゴウケイ</t>
    </rPh>
    <rPh sb="35" eb="37">
      <t>キンガク</t>
    </rPh>
    <rPh sb="38" eb="40">
      <t>キニュウ</t>
    </rPh>
    <phoneticPr fontId="1"/>
  </si>
  <si>
    <t>２、売上原価</t>
    <rPh sb="2" eb="4">
      <t>ウリアゲ</t>
    </rPh>
    <rPh sb="4" eb="6">
      <t>ゲンカ</t>
    </rPh>
    <phoneticPr fontId="1"/>
  </si>
  <si>
    <t>５、青色申告特別控除</t>
    <rPh sb="2" eb="4">
      <t>アオイロ</t>
    </rPh>
    <rPh sb="4" eb="6">
      <t>シンコク</t>
    </rPh>
    <rPh sb="6" eb="8">
      <t>トクベツ</t>
    </rPh>
    <rPh sb="8" eb="10">
      <t>コウジョ</t>
    </rPh>
    <phoneticPr fontId="1"/>
  </si>
  <si>
    <t>６、その他税務申告時に認められている控除</t>
    <rPh sb="4" eb="5">
      <t>タ</t>
    </rPh>
    <rPh sb="5" eb="7">
      <t>ゼイム</t>
    </rPh>
    <rPh sb="7" eb="9">
      <t>シンコク</t>
    </rPh>
    <rPh sb="9" eb="10">
      <t>ジ</t>
    </rPh>
    <rPh sb="11" eb="12">
      <t>ミト</t>
    </rPh>
    <rPh sb="18" eb="20">
      <t>コウジョ</t>
    </rPh>
    <phoneticPr fontId="1"/>
  </si>
  <si>
    <t>ご自身の当該事業の給与に相当する年収額を記入してください。</t>
    <rPh sb="1" eb="3">
      <t>ジシン</t>
    </rPh>
    <rPh sb="4" eb="6">
      <t>トウガイ</t>
    </rPh>
    <rPh sb="6" eb="8">
      <t>ジギョウ</t>
    </rPh>
    <rPh sb="9" eb="11">
      <t>キュウヨ</t>
    </rPh>
    <rPh sb="12" eb="14">
      <t>ソウトウ</t>
    </rPh>
    <rPh sb="16" eb="18">
      <t>ネンシュウ</t>
    </rPh>
    <rPh sb="18" eb="19">
      <t>ガク</t>
    </rPh>
    <rPh sb="20" eb="22">
      <t>キニュウ</t>
    </rPh>
    <phoneticPr fontId="1"/>
  </si>
  <si>
    <t>「補助金確定通知書（様式第９）」に記載された補助対象経費の金額を記入してください。</t>
    <rPh sb="1" eb="4">
      <t>ホジョキン</t>
    </rPh>
    <rPh sb="4" eb="6">
      <t>カクテイ</t>
    </rPh>
    <rPh sb="6" eb="9">
      <t>ツウチショ</t>
    </rPh>
    <rPh sb="10" eb="12">
      <t>ヨウシキ</t>
    </rPh>
    <rPh sb="12" eb="13">
      <t>ダイ</t>
    </rPh>
    <rPh sb="17" eb="19">
      <t>キサイ</t>
    </rPh>
    <rPh sb="22" eb="24">
      <t>ホジョ</t>
    </rPh>
    <rPh sb="24" eb="26">
      <t>タイショウ</t>
    </rPh>
    <rPh sb="26" eb="28">
      <t>ケイヒ</t>
    </rPh>
    <rPh sb="29" eb="31">
      <t>キンガク</t>
    </rPh>
    <rPh sb="32" eb="34">
      <t>キニュウ</t>
    </rPh>
    <phoneticPr fontId="1"/>
  </si>
  <si>
    <t>「補助金確定通知書（様式第９）」に記載された補助金確定金額を記入してください。</t>
    <rPh sb="22" eb="25">
      <t>ホジョキン</t>
    </rPh>
    <rPh sb="25" eb="27">
      <t>カクテイ</t>
    </rPh>
    <rPh sb="27" eb="29">
      <t>キンガク</t>
    </rPh>
    <rPh sb="30" eb="32">
      <t>キニュウ</t>
    </rPh>
    <phoneticPr fontId="1"/>
  </si>
  <si>
    <t>７、事業主給与相当額</t>
    <rPh sb="2" eb="5">
      <t>ジギョウヌシ</t>
    </rPh>
    <rPh sb="5" eb="7">
      <t>キュウヨ</t>
    </rPh>
    <rPh sb="7" eb="9">
      <t>ソウトウ</t>
    </rPh>
    <rPh sb="9" eb="10">
      <t>ガク</t>
    </rPh>
    <phoneticPr fontId="1"/>
  </si>
  <si>
    <t>８、租税公課</t>
    <rPh sb="2" eb="4">
      <t>ソゼイ</t>
    </rPh>
    <rPh sb="4" eb="6">
      <t>コウカ</t>
    </rPh>
    <phoneticPr fontId="1"/>
  </si>
  <si>
    <t>１０、補助金交付額</t>
    <rPh sb="3" eb="6">
      <t>ホジョキン</t>
    </rPh>
    <rPh sb="6" eb="9">
      <t>コウフガク</t>
    </rPh>
    <phoneticPr fontId="1"/>
  </si>
  <si>
    <t>１１、前年度までの収益に伴う納付金</t>
    <rPh sb="3" eb="6">
      <t>ゼンネンド</t>
    </rPh>
    <rPh sb="9" eb="11">
      <t>シュウエキ</t>
    </rPh>
    <rPh sb="12" eb="13">
      <t>トモナ</t>
    </rPh>
    <rPh sb="14" eb="17">
      <t>ノウフキン</t>
    </rPh>
    <phoneticPr fontId="1"/>
  </si>
  <si>
    <t>１２、取得財産処分に伴う納付金</t>
    <rPh sb="3" eb="5">
      <t>シュトク</t>
    </rPh>
    <rPh sb="5" eb="7">
      <t>ザイサン</t>
    </rPh>
    <rPh sb="7" eb="9">
      <t>ショブン</t>
    </rPh>
    <rPh sb="10" eb="11">
      <t>トモナ</t>
    </rPh>
    <rPh sb="12" eb="15">
      <t>ノウフキン</t>
    </rPh>
    <phoneticPr fontId="1"/>
  </si>
  <si>
    <t>必要となりますので、ご協力よろしくお願いいたします。</t>
    <rPh sb="0" eb="2">
      <t>ヒツヨウ</t>
    </rPh>
    <rPh sb="11" eb="13">
      <t>キョウリョク</t>
    </rPh>
    <rPh sb="18" eb="19">
      <t>ネガ</t>
    </rPh>
    <phoneticPr fontId="1"/>
  </si>
  <si>
    <t xml:space="preserve">問い合わせ先 ： 創業補助金○○県事務局　 TEL </t>
    <rPh sb="0" eb="1">
      <t>ト</t>
    </rPh>
    <rPh sb="2" eb="3">
      <t>ア</t>
    </rPh>
    <rPh sb="5" eb="6">
      <t>サキ</t>
    </rPh>
    <rPh sb="9" eb="11">
      <t>ソウギョウ</t>
    </rPh>
    <rPh sb="11" eb="14">
      <t>ホジョキン</t>
    </rPh>
    <rPh sb="16" eb="17">
      <t>ケン</t>
    </rPh>
    <rPh sb="17" eb="20">
      <t>ジムキョク</t>
    </rPh>
    <phoneticPr fontId="1"/>
  </si>
  <si>
    <t>Ⅲ、算出された以下の太枠内の金額を事業化等状況報告書のA～Gへ記入してください。</t>
    <rPh sb="2" eb="4">
      <t>サンシュツ</t>
    </rPh>
    <rPh sb="7" eb="9">
      <t>イカ</t>
    </rPh>
    <rPh sb="10" eb="12">
      <t>フトワク</t>
    </rPh>
    <rPh sb="12" eb="13">
      <t>ナイ</t>
    </rPh>
    <rPh sb="14" eb="16">
      <t>キンガク</t>
    </rPh>
    <rPh sb="17" eb="20">
      <t>ジギョウカ</t>
    </rPh>
    <rPh sb="20" eb="21">
      <t>トウ</t>
    </rPh>
    <rPh sb="21" eb="23">
      <t>ジョウキョウ</t>
    </rPh>
    <rPh sb="23" eb="26">
      <t>ホウコクショ</t>
    </rPh>
    <rPh sb="31" eb="33">
      <t>キニュウ</t>
    </rPh>
    <phoneticPr fontId="1"/>
  </si>
  <si>
    <t>交付規程第29条により補助事業終了後5年間、毎事業年度終了後3か月以内に事業化等状況報告書（様式第13）の提出が</t>
    <rPh sb="0" eb="2">
      <t>コウフ</t>
    </rPh>
    <rPh sb="2" eb="4">
      <t>キテイ</t>
    </rPh>
    <rPh sb="4" eb="5">
      <t>ダイ</t>
    </rPh>
    <rPh sb="7" eb="8">
      <t>ジョウ</t>
    </rPh>
    <rPh sb="11" eb="13">
      <t>ホジョ</t>
    </rPh>
    <rPh sb="13" eb="15">
      <t>ジギョウ</t>
    </rPh>
    <rPh sb="15" eb="18">
      <t>シュウリョウゴ</t>
    </rPh>
    <rPh sb="19" eb="21">
      <t>ネンカン</t>
    </rPh>
    <rPh sb="22" eb="23">
      <t>マイ</t>
    </rPh>
    <rPh sb="23" eb="25">
      <t>ジギョウ</t>
    </rPh>
    <rPh sb="25" eb="27">
      <t>ネンド</t>
    </rPh>
    <rPh sb="27" eb="30">
      <t>シュウリョウゴ</t>
    </rPh>
    <rPh sb="32" eb="33">
      <t>ゲツ</t>
    </rPh>
    <rPh sb="33" eb="35">
      <t>イナイ</t>
    </rPh>
    <rPh sb="53" eb="55">
      <t>テイシュツ</t>
    </rPh>
    <phoneticPr fontId="1"/>
  </si>
  <si>
    <t>Ⅰ、採択事業の情報を黄色ハッチ部（太枠内）に入力ください。</t>
    <rPh sb="2" eb="4">
      <t>サイタク</t>
    </rPh>
    <rPh sb="4" eb="6">
      <t>ジギョウ</t>
    </rPh>
    <rPh sb="7" eb="9">
      <t>ジョウホウ</t>
    </rPh>
    <rPh sb="10" eb="12">
      <t>キイロ</t>
    </rPh>
    <rPh sb="15" eb="16">
      <t>ブ</t>
    </rPh>
    <rPh sb="17" eb="19">
      <t>フトワク</t>
    </rPh>
    <rPh sb="19" eb="20">
      <t>ナイ</t>
    </rPh>
    <rPh sb="22" eb="24">
      <t>ニュウリョク</t>
    </rPh>
    <phoneticPr fontId="1"/>
  </si>
  <si>
    <t>C：控除額</t>
    <rPh sb="2" eb="4">
      <t>コウジョ</t>
    </rPh>
    <rPh sb="4" eb="5">
      <t>ガク</t>
    </rPh>
    <phoneticPr fontId="1"/>
  </si>
  <si>
    <t>0期目</t>
    <rPh sb="1" eb="2">
      <t>キ</t>
    </rPh>
    <rPh sb="2" eb="3">
      <t>メ</t>
    </rPh>
    <phoneticPr fontId="1"/>
  </si>
  <si>
    <t>1期目</t>
    <rPh sb="1" eb="2">
      <t>キ</t>
    </rPh>
    <rPh sb="2" eb="3">
      <t>メ</t>
    </rPh>
    <phoneticPr fontId="1"/>
  </si>
  <si>
    <t>前年度までに収益の発生により国庫納付した額がある場合、記入してください。（第1回報告は0円）</t>
    <rPh sb="0" eb="3">
      <t>ゼンネンド</t>
    </rPh>
    <rPh sb="6" eb="8">
      <t>シュウエキ</t>
    </rPh>
    <rPh sb="9" eb="11">
      <t>ハッセイ</t>
    </rPh>
    <rPh sb="14" eb="16">
      <t>コッコ</t>
    </rPh>
    <rPh sb="16" eb="18">
      <t>ノウフ</t>
    </rPh>
    <rPh sb="20" eb="21">
      <t>ガク</t>
    </rPh>
    <rPh sb="24" eb="26">
      <t>バアイ</t>
    </rPh>
    <rPh sb="27" eb="29">
      <t>キニュウ</t>
    </rPh>
    <rPh sb="37" eb="38">
      <t>ダイ</t>
    </rPh>
    <rPh sb="39" eb="40">
      <t>カイ</t>
    </rPh>
    <rPh sb="40" eb="42">
      <t>ホウコク</t>
    </rPh>
    <rPh sb="44" eb="45">
      <t>エン</t>
    </rPh>
    <phoneticPr fontId="1"/>
  </si>
  <si>
    <r>
      <t>（2）この計算方法及び考え方については、あくまでも</t>
    </r>
    <r>
      <rPr>
        <b/>
        <u/>
        <sz val="14"/>
        <color rgb="FFFF0000"/>
        <rFont val="ＭＳ Ｐゴシック"/>
        <family val="3"/>
        <charset val="128"/>
      </rPr>
      <t>平成２４年度補正事業の創業補助金</t>
    </r>
    <r>
      <rPr>
        <b/>
        <sz val="14"/>
        <rFont val="ＭＳ Ｐゴシック"/>
        <family val="3"/>
        <charset val="128"/>
      </rPr>
      <t>事業に限定されるものです。</t>
    </r>
    <rPh sb="5" eb="7">
      <t>ケイサン</t>
    </rPh>
    <rPh sb="7" eb="9">
      <t>ホウホウ</t>
    </rPh>
    <rPh sb="9" eb="10">
      <t>オヨ</t>
    </rPh>
    <rPh sb="11" eb="12">
      <t>カンガ</t>
    </rPh>
    <rPh sb="13" eb="14">
      <t>カタ</t>
    </rPh>
    <rPh sb="25" eb="27">
      <t>ヘイセイ</t>
    </rPh>
    <rPh sb="29" eb="31">
      <t>ネンド</t>
    </rPh>
    <rPh sb="31" eb="33">
      <t>ホセイ</t>
    </rPh>
    <rPh sb="33" eb="35">
      <t>ジギョウ</t>
    </rPh>
    <rPh sb="36" eb="38">
      <t>ソウギョウ</t>
    </rPh>
    <rPh sb="38" eb="41">
      <t>ホジョキン</t>
    </rPh>
    <rPh sb="41" eb="43">
      <t>ジギョウ</t>
    </rPh>
    <rPh sb="44" eb="46">
      <t>ゲンテイ</t>
    </rPh>
    <phoneticPr fontId="8"/>
  </si>
  <si>
    <t>※募集年や補助金により計算式が異なりますので、ご注意ください</t>
    <rPh sb="1" eb="3">
      <t>ボシュウ</t>
    </rPh>
    <rPh sb="3" eb="4">
      <t>ネン</t>
    </rPh>
    <rPh sb="5" eb="8">
      <t>ホジョキン</t>
    </rPh>
    <rPh sb="11" eb="13">
      <t>ケイサン</t>
    </rPh>
    <rPh sb="13" eb="14">
      <t>シキ</t>
    </rPh>
    <rPh sb="15" eb="16">
      <t>コト</t>
    </rPh>
    <rPh sb="24" eb="26">
      <t>チュウイ</t>
    </rPh>
    <phoneticPr fontId="8"/>
  </si>
  <si>
    <r>
      <t>（4）入力する金額は創業補助金の</t>
    </r>
    <r>
      <rPr>
        <b/>
        <u/>
        <sz val="14"/>
        <rFont val="ＭＳ Ｐゴシック"/>
        <family val="3"/>
        <charset val="128"/>
      </rPr>
      <t>補助事業に係る金額</t>
    </r>
    <r>
      <rPr>
        <b/>
        <sz val="14"/>
        <rFont val="ＭＳ Ｐゴシック"/>
        <family val="3"/>
        <charset val="128"/>
      </rPr>
      <t>となります。</t>
    </r>
    <rPh sb="3" eb="5">
      <t>ニュウリョク</t>
    </rPh>
    <rPh sb="7" eb="9">
      <t>キンガク</t>
    </rPh>
    <rPh sb="10" eb="12">
      <t>ソウギョウ</t>
    </rPh>
    <rPh sb="12" eb="15">
      <t>ホジョキン</t>
    </rPh>
    <rPh sb="16" eb="18">
      <t>ホジョ</t>
    </rPh>
    <rPh sb="18" eb="20">
      <t>ジギョウ</t>
    </rPh>
    <rPh sb="21" eb="22">
      <t>カカ</t>
    </rPh>
    <rPh sb="23" eb="25">
      <t>キンガク</t>
    </rPh>
    <phoneticPr fontId="8"/>
  </si>
  <si>
    <t>「平成24年度補正予算事業創業補助金 『事業化等状況報告書　（3）収益状況』 計算シート.」の活用にあたり、ご留意いただきたいこと</t>
    <rPh sb="1" eb="3">
      <t>ヘイセイ</t>
    </rPh>
    <rPh sb="5" eb="7">
      <t>ネンド</t>
    </rPh>
    <rPh sb="7" eb="9">
      <t>ホセイ</t>
    </rPh>
    <rPh sb="9" eb="11">
      <t>ヨサン</t>
    </rPh>
    <rPh sb="11" eb="13">
      <t>ジギョウ</t>
    </rPh>
    <rPh sb="13" eb="15">
      <t>ソウギョウ</t>
    </rPh>
    <rPh sb="15" eb="18">
      <t>ホジョキン</t>
    </rPh>
    <rPh sb="20" eb="23">
      <t>ジギョウカ</t>
    </rPh>
    <rPh sb="23" eb="24">
      <t>トウ</t>
    </rPh>
    <rPh sb="24" eb="26">
      <t>ジョウキョウ</t>
    </rPh>
    <rPh sb="26" eb="29">
      <t>ホウコクショ</t>
    </rPh>
    <rPh sb="33" eb="35">
      <t>シュウエキ</t>
    </rPh>
    <rPh sb="35" eb="37">
      <t>ジョウキョウ</t>
    </rPh>
    <rPh sb="39" eb="41">
      <t>ケイサン</t>
    </rPh>
    <rPh sb="47" eb="49">
      <t>カツヨウ</t>
    </rPh>
    <rPh sb="55" eb="57">
      <t>リュウイ</t>
    </rPh>
    <phoneticPr fontId="8"/>
  </si>
  <si>
    <t>（3）事業化等状況報告書報告書ご提出の際は、税務当局に申告された決算書及び税務申告書等を合わせてご提出ください。</t>
    <rPh sb="3" eb="6">
      <t>ジギョウカ</t>
    </rPh>
    <rPh sb="6" eb="7">
      <t>トウ</t>
    </rPh>
    <rPh sb="7" eb="9">
      <t>ジョウキョウ</t>
    </rPh>
    <rPh sb="9" eb="12">
      <t>ホウコクショ</t>
    </rPh>
    <rPh sb="12" eb="15">
      <t>ホウコクショ</t>
    </rPh>
    <rPh sb="16" eb="18">
      <t>テイシュツ</t>
    </rPh>
    <rPh sb="19" eb="20">
      <t>サイ</t>
    </rPh>
    <rPh sb="22" eb="24">
      <t>ゼイム</t>
    </rPh>
    <rPh sb="24" eb="26">
      <t>トウキョク</t>
    </rPh>
    <rPh sb="27" eb="29">
      <t>シンコク</t>
    </rPh>
    <rPh sb="32" eb="35">
      <t>ケッサンショ</t>
    </rPh>
    <rPh sb="35" eb="36">
      <t>オヨ</t>
    </rPh>
    <rPh sb="37" eb="39">
      <t>ゼイム</t>
    </rPh>
    <rPh sb="39" eb="42">
      <t>シンコクショ</t>
    </rPh>
    <rPh sb="42" eb="43">
      <t>トウ</t>
    </rPh>
    <rPh sb="44" eb="45">
      <t>ア</t>
    </rPh>
    <rPh sb="49" eb="51">
      <t>テイシュツ</t>
    </rPh>
    <phoneticPr fontId="8"/>
  </si>
  <si>
    <t>0期</t>
    <rPh sb="1" eb="2">
      <t>キ</t>
    </rPh>
    <phoneticPr fontId="1"/>
  </si>
  <si>
    <t>1期</t>
    <rPh sb="1" eb="2">
      <t>キ</t>
    </rPh>
    <phoneticPr fontId="1"/>
  </si>
  <si>
    <t>　※事業実施期間が複数年にわたる場合（0期が発生する場合）のイメージは下記を参照ください</t>
    <rPh sb="2" eb="4">
      <t>ジギョウ</t>
    </rPh>
    <rPh sb="4" eb="6">
      <t>ジッシ</t>
    </rPh>
    <rPh sb="6" eb="8">
      <t>キカン</t>
    </rPh>
    <rPh sb="9" eb="11">
      <t>フクスウ</t>
    </rPh>
    <rPh sb="11" eb="12">
      <t>ネン</t>
    </rPh>
    <rPh sb="16" eb="18">
      <t>バアイ</t>
    </rPh>
    <rPh sb="20" eb="21">
      <t>キ</t>
    </rPh>
    <rPh sb="22" eb="24">
      <t>ハッセイ</t>
    </rPh>
    <rPh sb="26" eb="28">
      <t>バアイ</t>
    </rPh>
    <rPh sb="35" eb="37">
      <t>カキ</t>
    </rPh>
    <rPh sb="38" eb="40">
      <t>サンショウ</t>
    </rPh>
    <phoneticPr fontId="1"/>
  </si>
  <si>
    <t>※事業実施期間が複数年にわたる場合（0期目が発生する場合）のイメージ　</t>
    <rPh sb="15" eb="17">
      <t>バアイ</t>
    </rPh>
    <rPh sb="19" eb="20">
      <t>キ</t>
    </rPh>
    <rPh sb="20" eb="21">
      <t>メ</t>
    </rPh>
    <rPh sb="22" eb="24">
      <t>ハッセイ</t>
    </rPh>
    <rPh sb="26" eb="28">
      <t>バアイ</t>
    </rPh>
    <phoneticPr fontId="1"/>
  </si>
  <si>
    <t>（1）このエクセルは（様式第13）事業化等状況報告書の記載数値算出のための補助ツールです。</t>
    <rPh sb="11" eb="13">
      <t>ヨウシキ</t>
    </rPh>
    <rPh sb="13" eb="14">
      <t>ダイ</t>
    </rPh>
    <rPh sb="17" eb="19">
      <t>ジギョウ</t>
    </rPh>
    <rPh sb="19" eb="20">
      <t>バ</t>
    </rPh>
    <rPh sb="20" eb="21">
      <t>トウ</t>
    </rPh>
    <rPh sb="21" eb="23">
      <t>ジョウキョウ</t>
    </rPh>
    <rPh sb="23" eb="26">
      <t>ホウコクショ</t>
    </rPh>
    <rPh sb="27" eb="29">
      <t>キサイ</t>
    </rPh>
    <rPh sb="29" eb="31">
      <t>スウチ</t>
    </rPh>
    <rPh sb="31" eb="33">
      <t>サンシュツ</t>
    </rPh>
    <rPh sb="37" eb="39">
      <t>ホジョ</t>
    </rPh>
    <phoneticPr fontId="8"/>
  </si>
  <si>
    <t>事業実施期間</t>
  </si>
  <si>
    <t>＜第2回報告＞</t>
    <rPh sb="1" eb="2">
      <t>ダイ</t>
    </rPh>
    <rPh sb="3" eb="4">
      <t>カイ</t>
    </rPh>
    <rPh sb="4" eb="6">
      <t>ホウコク</t>
    </rPh>
    <phoneticPr fontId="1"/>
  </si>
  <si>
    <t>本報告対象期間：</t>
    <rPh sb="0" eb="3">
      <t>ホンホウコク</t>
    </rPh>
    <rPh sb="3" eb="5">
      <t>タイショウ</t>
    </rPh>
    <rPh sb="5" eb="7">
      <t>キカン</t>
    </rPh>
    <phoneticPr fontId="1"/>
  </si>
  <si>
    <t>前年度までに収益の発生により国庫納付した額がある場合、記入してください。</t>
    <rPh sb="0" eb="3">
      <t>ゼンネンド</t>
    </rPh>
    <rPh sb="6" eb="8">
      <t>シュウエキ</t>
    </rPh>
    <rPh sb="9" eb="11">
      <t>ハッセイ</t>
    </rPh>
    <rPh sb="14" eb="16">
      <t>コッコ</t>
    </rPh>
    <rPh sb="16" eb="18">
      <t>ノウフ</t>
    </rPh>
    <rPh sb="20" eb="21">
      <t>ガク</t>
    </rPh>
    <rPh sb="24" eb="26">
      <t>バアイ</t>
    </rPh>
    <rPh sb="27" eb="29">
      <t>キニュウ</t>
    </rPh>
    <phoneticPr fontId="1"/>
  </si>
  <si>
    <t>＜第3回報告＞</t>
    <rPh sb="1" eb="2">
      <t>ダイ</t>
    </rPh>
    <rPh sb="3" eb="4">
      <t>カイ</t>
    </rPh>
    <rPh sb="4" eb="6">
      <t>ホウコク</t>
    </rPh>
    <phoneticPr fontId="1"/>
  </si>
  <si>
    <t>＜第4回報告＞</t>
    <rPh sb="1" eb="2">
      <t>ダイ</t>
    </rPh>
    <rPh sb="3" eb="4">
      <t>カイ</t>
    </rPh>
    <rPh sb="4" eb="6">
      <t>ホウコク</t>
    </rPh>
    <phoneticPr fontId="1"/>
  </si>
  <si>
    <t>＜第5回報告＞</t>
    <rPh sb="1" eb="2">
      <t>ダイ</t>
    </rPh>
    <rPh sb="3" eb="4">
      <t>カイ</t>
    </rPh>
    <rPh sb="4" eb="6">
      <t>ホウコク</t>
    </rPh>
    <phoneticPr fontId="1"/>
  </si>
  <si>
    <t>９、補助対象経費</t>
    <rPh sb="2" eb="4">
      <t>ホジョ</t>
    </rPh>
    <rPh sb="4" eb="6">
      <t>タイショウ</t>
    </rPh>
    <rPh sb="6" eb="8">
      <t>ケイヒ</t>
    </rPh>
    <phoneticPr fontId="1"/>
  </si>
  <si>
    <t>1４、前期までにかかったすべての経費</t>
    <rPh sb="3" eb="5">
      <t>ゼンキ</t>
    </rPh>
    <rPh sb="16" eb="18">
      <t>ケイヒ</t>
    </rPh>
    <phoneticPr fontId="1"/>
  </si>
  <si>
    <t>１３、1期以降前期までの累積損益</t>
    <rPh sb="4" eb="7">
      <t>キイコウ</t>
    </rPh>
    <rPh sb="7" eb="9">
      <t>ゼンキ</t>
    </rPh>
    <rPh sb="12" eb="14">
      <t>ルイセキ</t>
    </rPh>
    <rPh sb="14" eb="16">
      <t>ソンエキ</t>
    </rPh>
    <phoneticPr fontId="1"/>
  </si>
  <si>
    <t>Ⅲ、算出された以下の水色ハッチ部（太枠内）の金額を事業化等状況報告書のA～Gへ記入してください。</t>
    <rPh sb="2" eb="4">
      <t>サンシュツ</t>
    </rPh>
    <rPh sb="7" eb="9">
      <t>イカ</t>
    </rPh>
    <rPh sb="10" eb="12">
      <t>ミズイロ</t>
    </rPh>
    <rPh sb="15" eb="16">
      <t>ブ</t>
    </rPh>
    <rPh sb="17" eb="19">
      <t>フトワク</t>
    </rPh>
    <rPh sb="19" eb="20">
      <t>ナイ</t>
    </rPh>
    <rPh sb="22" eb="24">
      <t>キンガク</t>
    </rPh>
    <rPh sb="25" eb="28">
      <t>ジギョウカ</t>
    </rPh>
    <rPh sb="28" eb="29">
      <t>トウ</t>
    </rPh>
    <rPh sb="29" eb="31">
      <t>ジョウキョウ</t>
    </rPh>
    <rPh sb="31" eb="34">
      <t>ホウコクショ</t>
    </rPh>
    <rPh sb="39" eb="41">
      <t>キニュウ</t>
    </rPh>
    <phoneticPr fontId="1"/>
  </si>
  <si>
    <t>Ⅱ、確定申告書・所得税青色申告決算書より黄色ハッチ部（太枠内）に補助事業に関する数字を入力してください。</t>
    <rPh sb="2" eb="4">
      <t>カクテイ</t>
    </rPh>
    <rPh sb="4" eb="6">
      <t>シンコク</t>
    </rPh>
    <rPh sb="6" eb="7">
      <t>ショ</t>
    </rPh>
    <rPh sb="8" eb="11">
      <t>ショトクゼイ</t>
    </rPh>
    <rPh sb="11" eb="13">
      <t>アオイロ</t>
    </rPh>
    <rPh sb="13" eb="15">
      <t>シンコク</t>
    </rPh>
    <rPh sb="15" eb="18">
      <t>ケッサンショ</t>
    </rPh>
    <rPh sb="20" eb="22">
      <t>キイロ</t>
    </rPh>
    <rPh sb="25" eb="26">
      <t>ブ</t>
    </rPh>
    <rPh sb="27" eb="29">
      <t>フトワク</t>
    </rPh>
    <rPh sb="29" eb="30">
      <t>ナイ</t>
    </rPh>
    <rPh sb="32" eb="34">
      <t>ホジョ</t>
    </rPh>
    <rPh sb="34" eb="36">
      <t>ジギョウ</t>
    </rPh>
    <rPh sb="37" eb="38">
      <t>カン</t>
    </rPh>
    <rPh sb="40" eb="42">
      <t>スウジ</t>
    </rPh>
    <rPh sb="43" eb="45">
      <t>ニュウリョク</t>
    </rPh>
    <phoneticPr fontId="1"/>
  </si>
  <si>
    <t>３、経費</t>
    <rPh sb="2" eb="4">
      <t>ケイヒ</t>
    </rPh>
    <phoneticPr fontId="1"/>
  </si>
  <si>
    <t>１、売上金額</t>
    <rPh sb="2" eb="4">
      <t>ウリアゲ</t>
    </rPh>
    <rPh sb="4" eb="6">
      <t>キンガク</t>
    </rPh>
    <phoneticPr fontId="1"/>
  </si>
  <si>
    <t>該当年度の所得税等「３、経費」に含まれていない税金の金額を記入してください。併せて金額が判る書類もご提示ください。</t>
    <rPh sb="0" eb="2">
      <t>ガイトウ</t>
    </rPh>
    <rPh sb="2" eb="4">
      <t>ネンド</t>
    </rPh>
    <rPh sb="4" eb="6">
      <t>トウネンド</t>
    </rPh>
    <rPh sb="5" eb="7">
      <t>ショトク</t>
    </rPh>
    <rPh sb="7" eb="8">
      <t>ゼイ</t>
    </rPh>
    <rPh sb="8" eb="9">
      <t>トウ</t>
    </rPh>
    <rPh sb="12" eb="14">
      <t>ケイヒ</t>
    </rPh>
    <rPh sb="16" eb="17">
      <t>フク</t>
    </rPh>
    <rPh sb="23" eb="25">
      <t>ゼイキン</t>
    </rPh>
    <rPh sb="26" eb="28">
      <t>キンガク</t>
    </rPh>
    <rPh sb="29" eb="31">
      <t>キニュウ</t>
    </rPh>
    <rPh sb="38" eb="39">
      <t>アワ</t>
    </rPh>
    <rPh sb="41" eb="43">
      <t>キンガク</t>
    </rPh>
    <rPh sb="44" eb="45">
      <t>ワカ</t>
    </rPh>
    <rPh sb="46" eb="48">
      <t>ショルイ</t>
    </rPh>
    <rPh sb="50" eb="52">
      <t>テイジ</t>
    </rPh>
    <phoneticPr fontId="1"/>
  </si>
  <si>
    <t>（5）事業実施期間が複数年にわたる事業者については、初回報告年度（1期）の1事業年度前（以後、0期と呼ぶ）の申告書等も合わせてご提出ください。</t>
    <rPh sb="26" eb="28">
      <t>ショカイ</t>
    </rPh>
    <rPh sb="28" eb="30">
      <t>ホウコク</t>
    </rPh>
    <rPh sb="30" eb="32">
      <t>ネンド</t>
    </rPh>
    <rPh sb="34" eb="35">
      <t>キ</t>
    </rPh>
    <rPh sb="36" eb="38">
      <t>トウネンド</t>
    </rPh>
    <rPh sb="38" eb="40">
      <t>ジギョウ</t>
    </rPh>
    <rPh sb="40" eb="42">
      <t>ネンド</t>
    </rPh>
    <rPh sb="42" eb="43">
      <t>マエ</t>
    </rPh>
    <rPh sb="44" eb="46">
      <t>イゴ</t>
    </rPh>
    <rPh sb="48" eb="49">
      <t>キ</t>
    </rPh>
    <rPh sb="50" eb="51">
      <t>ヨ</t>
    </rPh>
    <rPh sb="54" eb="56">
      <t>シンコク</t>
    </rPh>
    <rPh sb="56" eb="57">
      <t>ショ</t>
    </rPh>
    <rPh sb="57" eb="58">
      <t>トウ</t>
    </rPh>
    <rPh sb="59" eb="60">
      <t>ア</t>
    </rPh>
    <rPh sb="64" eb="66">
      <t>テイシュツ</t>
    </rPh>
    <phoneticPr fontId="8"/>
  </si>
  <si>
    <t>４、繰入額・専従者給与</t>
    <rPh sb="2" eb="4">
      <t>クリイレ</t>
    </rPh>
    <rPh sb="4" eb="5">
      <t>ガク</t>
    </rPh>
    <phoneticPr fontId="1"/>
  </si>
  <si>
    <t>※第二創業型の場合は補助事業に限定した数字を入力ください。</t>
    <rPh sb="1" eb="2">
      <t>ダイ</t>
    </rPh>
    <rPh sb="2" eb="3">
      <t>ニ</t>
    </rPh>
    <rPh sb="3" eb="5">
      <t>ソウギョウ</t>
    </rPh>
    <rPh sb="5" eb="6">
      <t>ガタ</t>
    </rPh>
    <rPh sb="7" eb="9">
      <t>バアイ</t>
    </rPh>
    <rPh sb="10" eb="12">
      <t>ホジョ</t>
    </rPh>
    <rPh sb="12" eb="14">
      <t>ジギョウ</t>
    </rPh>
    <rPh sb="15" eb="17">
      <t>ゲンテイ</t>
    </rPh>
    <rPh sb="19" eb="21">
      <t>スウジ</t>
    </rPh>
    <rPh sb="22" eb="24">
      <t>ニュウリョク</t>
    </rPh>
    <phoneticPr fontId="1"/>
  </si>
  <si>
    <t>（６）第二創業型の場合は補助事業に限定した数字での計算となりますので、区分経理等による資料の整備、ご提出をお願いいたします。</t>
    <rPh sb="3" eb="4">
      <t>ダイ</t>
    </rPh>
    <rPh sb="4" eb="5">
      <t>ニ</t>
    </rPh>
    <rPh sb="5" eb="7">
      <t>ソウギョウ</t>
    </rPh>
    <rPh sb="7" eb="8">
      <t>ガタ</t>
    </rPh>
    <rPh sb="9" eb="11">
      <t>バアイ</t>
    </rPh>
    <rPh sb="12" eb="14">
      <t>ホジョ</t>
    </rPh>
    <rPh sb="14" eb="16">
      <t>ジギョウ</t>
    </rPh>
    <rPh sb="17" eb="19">
      <t>ゲンテイ</t>
    </rPh>
    <rPh sb="21" eb="23">
      <t>スウジ</t>
    </rPh>
    <rPh sb="25" eb="27">
      <t>ケイサン</t>
    </rPh>
    <rPh sb="35" eb="37">
      <t>クブン</t>
    </rPh>
    <rPh sb="37" eb="39">
      <t>ケイリ</t>
    </rPh>
    <rPh sb="39" eb="40">
      <t>トウ</t>
    </rPh>
    <rPh sb="43" eb="45">
      <t>シリョウ</t>
    </rPh>
    <rPh sb="46" eb="48">
      <t>セイビ</t>
    </rPh>
    <rPh sb="50" eb="52">
      <t>テイシュツ</t>
    </rPh>
    <rPh sb="54" eb="55">
      <t>ネガ</t>
    </rPh>
    <phoneticPr fontId="1"/>
  </si>
  <si>
    <t>「青色申告決算書」の「(1)売上（収入）金額」を記入してください。
（補助金受給額、補助事業と関連のない雑収入等は控除して記入してください。併せて控除金額が確認できる書類もご提出ください。）</t>
    <rPh sb="1" eb="3">
      <t>アオイロ</t>
    </rPh>
    <rPh sb="3" eb="5">
      <t>シンコク</t>
    </rPh>
    <rPh sb="5" eb="8">
      <t>ケッサンショ</t>
    </rPh>
    <rPh sb="14" eb="16">
      <t>ウリアゲ</t>
    </rPh>
    <rPh sb="17" eb="19">
      <t>シュウニュウ</t>
    </rPh>
    <rPh sb="20" eb="22">
      <t>キンガク</t>
    </rPh>
    <rPh sb="24" eb="26">
      <t>キニュウ</t>
    </rPh>
    <rPh sb="35" eb="38">
      <t>ホジョキン</t>
    </rPh>
    <rPh sb="38" eb="40">
      <t>ジュキュウ</t>
    </rPh>
    <rPh sb="40" eb="41">
      <t>ガク</t>
    </rPh>
    <rPh sb="42" eb="44">
      <t>ホジョ</t>
    </rPh>
    <rPh sb="44" eb="46">
      <t>ジギョウ</t>
    </rPh>
    <rPh sb="47" eb="49">
      <t>カンレン</t>
    </rPh>
    <rPh sb="52" eb="55">
      <t>ザツシュウニュウ</t>
    </rPh>
    <rPh sb="55" eb="56">
      <t>トウ</t>
    </rPh>
    <rPh sb="57" eb="59">
      <t>コウジョ</t>
    </rPh>
    <rPh sb="61" eb="63">
      <t>キニュウ</t>
    </rPh>
    <rPh sb="70" eb="71">
      <t>アワ</t>
    </rPh>
    <rPh sb="73" eb="75">
      <t>コウジョ</t>
    </rPh>
    <rPh sb="75" eb="77">
      <t>キンガク</t>
    </rPh>
    <rPh sb="78" eb="80">
      <t>カクニン</t>
    </rPh>
    <rPh sb="83" eb="85">
      <t>ショルイ</t>
    </rPh>
    <rPh sb="87" eb="89">
      <t>テイシュツ</t>
    </rPh>
    <phoneticPr fontId="1"/>
  </si>
  <si>
    <t>これまで補助金により取得した取得価格50万円以上の財産を処分したことによる国庫納付が発生している場合、合計額を記入してください。</t>
    <rPh sb="4" eb="7">
      <t>ホジョキン</t>
    </rPh>
    <rPh sb="10" eb="12">
      <t>シュトク</t>
    </rPh>
    <rPh sb="14" eb="16">
      <t>シュトク</t>
    </rPh>
    <rPh sb="16" eb="18">
      <t>カカク</t>
    </rPh>
    <rPh sb="20" eb="22">
      <t>マンエン</t>
    </rPh>
    <rPh sb="22" eb="24">
      <t>イジョウ</t>
    </rPh>
    <rPh sb="25" eb="27">
      <t>ザイサン</t>
    </rPh>
    <rPh sb="28" eb="30">
      <t>ショブン</t>
    </rPh>
    <rPh sb="37" eb="39">
      <t>コッコ</t>
    </rPh>
    <rPh sb="39" eb="41">
      <t>ノウフ</t>
    </rPh>
    <rPh sb="42" eb="44">
      <t>ハッセイ</t>
    </rPh>
    <rPh sb="48" eb="50">
      <t>バアイ</t>
    </rPh>
    <rPh sb="51" eb="53">
      <t>ゴウケイ</t>
    </rPh>
    <rPh sb="53" eb="54">
      <t>ガク</t>
    </rPh>
    <rPh sb="55" eb="57">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</si>
</sst>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_);[Red]\(#,##0\)"/>
    <numFmt numFmtId="178" formatCode="#,##0_ ;[Red]\-#,##0\ "/>
  </numFmts>
  <fonts count="20">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b/>
      <sz val="11"/>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1"/>
      <name val="ＭＳ Ｐゴシック"/>
      <family val="3"/>
      <charset val="128"/>
    </font>
    <font>
      <b/>
      <sz val="14"/>
      <color rgb="FF0033CC"/>
      <name val="ＭＳ Ｐゴシック"/>
      <family val="3"/>
      <charset val="128"/>
    </font>
    <font>
      <sz val="6"/>
      <name val="ＭＳ Ｐゴシック"/>
      <family val="3"/>
      <charset val="128"/>
    </font>
    <font>
      <sz val="14"/>
      <name val="ＭＳ Ｐゴシック"/>
      <family val="3"/>
      <charset val="128"/>
    </font>
    <font>
      <b/>
      <sz val="14"/>
      <name val="ＭＳ Ｐゴシック"/>
      <family val="3"/>
      <charset val="128"/>
    </font>
    <font>
      <b/>
      <u/>
      <sz val="14"/>
      <color rgb="FFFF0000"/>
      <name val="ＭＳ Ｐゴシック"/>
      <family val="3"/>
      <charset val="128"/>
    </font>
    <font>
      <b/>
      <u/>
      <sz val="14"/>
      <name val="ＭＳ Ｐゴシック"/>
      <family val="3"/>
      <charset val="128"/>
    </font>
    <font>
      <b/>
      <sz val="14"/>
      <color theme="1"/>
      <name val="ＭＳ Ｐゴシック"/>
      <family val="3"/>
      <charset val="128"/>
      <scheme val="minor"/>
    </font>
    <font>
      <b/>
      <sz val="12"/>
      <name val="ＭＳ Ｐゴシック"/>
      <family val="3"/>
      <charset val="128"/>
    </font>
    <font>
      <b/>
      <sz val="11"/>
      <color rgb="FF000000"/>
      <name val="ＭＳ Ｐゴシック"/>
      <family val="3"/>
      <charset val="128"/>
      <scheme val="minor"/>
    </font>
    <font>
      <sz val="12"/>
      <color theme="1"/>
      <name val="ＭＳ Ｐゴシック"/>
      <family val="2"/>
      <charset val="128"/>
      <scheme val="minor"/>
    </font>
    <font>
      <b/>
      <sz val="12"/>
      <color theme="1"/>
      <name val="ＭＳ Ｐゴシック"/>
      <family val="2"/>
      <charset val="128"/>
      <scheme val="minor"/>
    </font>
    <font>
      <b/>
      <sz val="12"/>
      <color theme="1"/>
      <name val="ＭＳ Ｐゴシック"/>
      <family val="3"/>
      <charset val="128"/>
      <scheme val="minor"/>
    </font>
    <font>
      <sz val="9"/>
      <name val="ＭＳ Ｐゴシック"/>
      <family val="3"/>
      <charset val="128"/>
      <scheme val="minor"/>
    </font>
  </fonts>
  <fills count="11">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rgb="FFF9B7E3"/>
        <bgColor indexed="64"/>
      </patternFill>
    </fill>
    <fill>
      <patternFill patternType="solid">
        <fgColor theme="1" tint="0.34998626667073579"/>
        <bgColor indexed="64"/>
      </patternFill>
    </fill>
    <fill>
      <patternFill patternType="solid">
        <fgColor theme="3" tint="0.59999389629810485"/>
        <bgColor indexed="64"/>
      </patternFill>
    </fill>
    <fill>
      <patternFill patternType="solid">
        <fgColor theme="9" tint="0.39997558519241921"/>
        <bgColor indexed="64"/>
      </patternFill>
    </fill>
    <fill>
      <patternFill patternType="solid">
        <fgColor rgb="FFCCFF99"/>
        <bgColor indexed="64"/>
      </patternFill>
    </fill>
  </fills>
  <borders count="4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dashed">
        <color indexed="64"/>
      </top>
      <bottom style="dashed">
        <color indexed="64"/>
      </bottom>
      <diagonal/>
    </border>
    <border>
      <left/>
      <right style="medium">
        <color indexed="64"/>
      </right>
      <top/>
      <bottom style="medium">
        <color indexed="64"/>
      </bottom>
      <diagonal/>
    </border>
    <border>
      <left style="hair">
        <color indexed="64"/>
      </left>
      <right/>
      <top/>
      <bottom/>
      <diagonal/>
    </border>
    <border>
      <left/>
      <right style="hair">
        <color indexed="64"/>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diagonalUp="1">
      <left style="medium">
        <color indexed="64"/>
      </left>
      <right/>
      <top style="dashed">
        <color indexed="64"/>
      </top>
      <bottom style="medium">
        <color indexed="64"/>
      </bottom>
      <diagonal style="thin">
        <color indexed="64"/>
      </diagonal>
    </border>
    <border>
      <left style="dashed">
        <color indexed="64"/>
      </left>
      <right style="dashed">
        <color indexed="64"/>
      </right>
      <top style="dashed">
        <color indexed="64"/>
      </top>
      <bottom/>
      <diagonal/>
    </border>
    <border>
      <left style="dashed">
        <color indexed="64"/>
      </left>
      <right style="medium">
        <color indexed="64"/>
      </right>
      <top style="medium">
        <color indexed="64"/>
      </top>
      <bottom style="medium">
        <color indexed="64"/>
      </bottom>
      <diagonal/>
    </border>
  </borders>
  <cellStyleXfs count="2">
    <xf numFmtId="0" fontId="0" fillId="0" borderId="0">
      <alignment vertical="center"/>
    </xf>
    <xf numFmtId="0" fontId="6" fillId="0" borderId="0"/>
  </cellStyleXfs>
  <cellXfs count="128">
    <xf numFmtId="0" fontId="0" fillId="0" borderId="0" xfId="0">
      <alignment vertical="center"/>
    </xf>
    <xf numFmtId="0" fontId="0" fillId="0" borderId="0" xfId="0" applyBorder="1">
      <alignment vertical="center"/>
    </xf>
    <xf numFmtId="0" fontId="9" fillId="0" borderId="0" xfId="1" applyFont="1" applyBorder="1"/>
    <xf numFmtId="0" fontId="6" fillId="0" borderId="0" xfId="1"/>
    <xf numFmtId="0" fontId="9" fillId="0" borderId="0" xfId="1" applyFont="1" applyFill="1" applyBorder="1" applyAlignment="1">
      <alignment horizontal="right"/>
    </xf>
    <xf numFmtId="0" fontId="10" fillId="0" borderId="0" xfId="1" applyFont="1" applyBorder="1"/>
    <xf numFmtId="0" fontId="10" fillId="0" borderId="0" xfId="1" applyFont="1" applyFill="1" applyBorder="1"/>
    <xf numFmtId="0" fontId="6" fillId="0" borderId="0" xfId="1" applyBorder="1"/>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19"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6" fillId="0" borderId="30" xfId="1" applyBorder="1"/>
    <xf numFmtId="0" fontId="6" fillId="0" borderId="31" xfId="1" applyBorder="1"/>
    <xf numFmtId="0" fontId="9" fillId="0" borderId="32" xfId="1" applyFont="1" applyBorder="1" applyAlignment="1">
      <alignment horizontal="left"/>
    </xf>
    <xf numFmtId="0" fontId="6" fillId="0" borderId="33" xfId="1" applyBorder="1"/>
    <xf numFmtId="0" fontId="10" fillId="0" borderId="32" xfId="1" applyFont="1" applyBorder="1"/>
    <xf numFmtId="0" fontId="14" fillId="0" borderId="32" xfId="1" applyFont="1" applyBorder="1" applyAlignment="1">
      <alignment vertical="top"/>
    </xf>
    <xf numFmtId="0" fontId="6" fillId="0" borderId="32" xfId="1" applyBorder="1"/>
    <xf numFmtId="0" fontId="6" fillId="0" borderId="34" xfId="1" applyBorder="1"/>
    <xf numFmtId="0" fontId="6" fillId="0" borderId="35" xfId="1" applyBorder="1"/>
    <xf numFmtId="0" fontId="6" fillId="0" borderId="36" xfId="1" applyBorder="1"/>
    <xf numFmtId="0" fontId="6" fillId="0" borderId="29" xfId="1" applyBorder="1"/>
    <xf numFmtId="0" fontId="13" fillId="0" borderId="0" xfId="0" applyFont="1" applyBorder="1" applyAlignment="1">
      <alignment horizontal="center" vertical="center"/>
    </xf>
    <xf numFmtId="0" fontId="0" fillId="0" borderId="35" xfId="0" applyBorder="1">
      <alignment vertical="center"/>
    </xf>
    <xf numFmtId="0" fontId="7" fillId="10" borderId="29" xfId="1" applyFont="1" applyFill="1" applyBorder="1" applyAlignment="1"/>
    <xf numFmtId="0" fontId="6" fillId="10" borderId="30" xfId="1" applyFill="1" applyBorder="1" applyAlignment="1"/>
    <xf numFmtId="0" fontId="9" fillId="10" borderId="30" xfId="1" applyFont="1" applyFill="1" applyBorder="1"/>
    <xf numFmtId="0" fontId="6" fillId="10" borderId="30" xfId="1" applyFill="1" applyBorder="1"/>
    <xf numFmtId="0" fontId="10" fillId="0" borderId="32" xfId="1" applyFont="1" applyFill="1" applyBorder="1" applyAlignment="1">
      <alignment vertical="top"/>
    </xf>
    <xf numFmtId="0" fontId="6" fillId="0" borderId="0" xfId="1" applyFill="1" applyBorder="1"/>
    <xf numFmtId="0" fontId="4" fillId="2" borderId="1" xfId="0" applyFont="1" applyFill="1" applyBorder="1" applyAlignment="1" applyProtection="1">
      <alignment horizontal="left" vertical="center"/>
      <protection locked="0"/>
    </xf>
    <xf numFmtId="176" fontId="16" fillId="2" borderId="37" xfId="0" applyNumberFormat="1" applyFont="1" applyFill="1" applyBorder="1" applyAlignment="1" applyProtection="1">
      <alignment vertical="center"/>
      <protection locked="0"/>
    </xf>
    <xf numFmtId="176" fontId="16" fillId="2" borderId="39" xfId="0" applyNumberFormat="1" applyFont="1" applyFill="1" applyBorder="1" applyAlignment="1" applyProtection="1">
      <alignment vertical="center"/>
      <protection locked="0"/>
    </xf>
    <xf numFmtId="176" fontId="16" fillId="2" borderId="17" xfId="0" applyNumberFormat="1" applyFont="1" applyFill="1" applyBorder="1" applyAlignment="1" applyProtection="1">
      <alignment vertical="center"/>
      <protection locked="0"/>
    </xf>
    <xf numFmtId="176" fontId="16" fillId="2" borderId="3" xfId="0" applyNumberFormat="1" applyFont="1" applyFill="1" applyBorder="1" applyAlignment="1" applyProtection="1">
      <alignment vertical="center"/>
      <protection locked="0"/>
    </xf>
    <xf numFmtId="0" fontId="0" fillId="0" borderId="0" xfId="0" applyProtection="1">
      <alignment vertical="center"/>
      <protection locked="0"/>
    </xf>
    <xf numFmtId="0" fontId="16" fillId="0" borderId="0" xfId="0" applyFont="1" applyProtection="1">
      <alignment vertical="center"/>
      <protection locked="0"/>
    </xf>
    <xf numFmtId="0" fontId="17" fillId="0" borderId="0" xfId="0" applyFont="1" applyAlignment="1" applyProtection="1">
      <alignment horizontal="right" vertical="center"/>
      <protection locked="0"/>
    </xf>
    <xf numFmtId="0" fontId="18" fillId="0" borderId="0" xfId="0" applyFont="1" applyProtection="1">
      <alignment vertical="center"/>
      <protection locked="0"/>
    </xf>
    <xf numFmtId="0" fontId="18" fillId="0" borderId="0" xfId="0" applyFont="1" applyAlignment="1" applyProtection="1">
      <alignment horizontal="center" vertical="center"/>
      <protection locked="0"/>
    </xf>
    <xf numFmtId="0" fontId="3" fillId="0" borderId="0" xfId="0" applyFont="1" applyProtection="1">
      <alignment vertical="center"/>
      <protection locked="0"/>
    </xf>
    <xf numFmtId="0" fontId="3" fillId="0" borderId="0" xfId="0" applyFont="1" applyAlignment="1" applyProtection="1">
      <alignment horizontal="center" vertical="center"/>
      <protection locked="0"/>
    </xf>
    <xf numFmtId="0" fontId="3" fillId="5" borderId="5" xfId="0" applyFont="1" applyFill="1" applyBorder="1" applyProtection="1">
      <alignment vertical="center"/>
      <protection locked="0"/>
    </xf>
    <xf numFmtId="0" fontId="3" fillId="5" borderId="10" xfId="0" applyFont="1" applyFill="1" applyBorder="1" applyProtection="1">
      <alignment vertical="center"/>
      <protection locked="0"/>
    </xf>
    <xf numFmtId="0" fontId="4" fillId="0" borderId="0" xfId="0" applyFont="1" applyProtection="1">
      <alignment vertical="center"/>
      <protection locked="0"/>
    </xf>
    <xf numFmtId="0" fontId="4" fillId="0" borderId="0" xfId="0" applyFont="1" applyFill="1" applyProtection="1">
      <alignment vertical="center"/>
      <protection locked="0"/>
    </xf>
    <xf numFmtId="0" fontId="3" fillId="0" borderId="0" xfId="0" applyFont="1" applyFill="1" applyProtection="1">
      <alignment vertical="center"/>
      <protection locked="0"/>
    </xf>
    <xf numFmtId="0" fontId="3" fillId="3" borderId="18" xfId="0" applyFont="1" applyFill="1" applyBorder="1" applyAlignment="1" applyProtection="1">
      <alignment horizontal="center" vertical="center"/>
      <protection locked="0"/>
    </xf>
    <xf numFmtId="0" fontId="3" fillId="6" borderId="38" xfId="0" applyFont="1" applyFill="1" applyBorder="1" applyAlignment="1" applyProtection="1">
      <alignment horizontal="center" vertical="center"/>
      <protection locked="0"/>
    </xf>
    <xf numFmtId="0" fontId="2" fillId="0" borderId="6" xfId="0" applyFont="1" applyFill="1" applyBorder="1" applyAlignment="1" applyProtection="1">
      <alignment vertical="center" wrapText="1"/>
      <protection locked="0"/>
    </xf>
    <xf numFmtId="0" fontId="5" fillId="0" borderId="6" xfId="0" applyFont="1" applyFill="1" applyBorder="1" applyAlignment="1" applyProtection="1">
      <alignment vertical="center" wrapText="1"/>
      <protection locked="0"/>
    </xf>
    <xf numFmtId="0" fontId="5" fillId="0" borderId="6" xfId="0" applyFont="1" applyBorder="1" applyAlignment="1" applyProtection="1">
      <alignment vertical="center" wrapText="1"/>
      <protection locked="0"/>
    </xf>
    <xf numFmtId="0" fontId="5" fillId="0" borderId="6" xfId="0" applyFont="1" applyFill="1" applyBorder="1" applyAlignment="1" applyProtection="1">
      <alignment horizontal="left" vertical="center" wrapText="1"/>
      <protection locked="0"/>
    </xf>
    <xf numFmtId="0" fontId="0" fillId="0" borderId="0" xfId="0" applyAlignment="1" applyProtection="1">
      <alignment horizontal="left" vertical="center"/>
      <protection locked="0"/>
    </xf>
    <xf numFmtId="176" fontId="16" fillId="0" borderId="0" xfId="0" applyNumberFormat="1" applyFont="1" applyProtection="1">
      <alignment vertical="center"/>
      <protection locked="0"/>
    </xf>
    <xf numFmtId="0" fontId="0" fillId="0" borderId="0" xfId="0" applyAlignment="1" applyProtection="1">
      <alignment vertical="center" wrapText="1"/>
      <protection locked="0"/>
    </xf>
    <xf numFmtId="0" fontId="2" fillId="0" borderId="6" xfId="0" applyFont="1" applyBorder="1" applyAlignment="1" applyProtection="1">
      <alignment vertical="center" wrapText="1"/>
      <protection locked="0"/>
    </xf>
    <xf numFmtId="176" fontId="0" fillId="0" borderId="0" xfId="0" applyNumberFormat="1" applyFont="1" applyProtection="1">
      <alignment vertical="center"/>
      <protection locked="0"/>
    </xf>
    <xf numFmtId="0" fontId="5" fillId="0" borderId="0" xfId="0" applyFont="1" applyAlignment="1" applyProtection="1">
      <alignment vertical="center" wrapText="1"/>
      <protection locked="0"/>
    </xf>
    <xf numFmtId="0" fontId="19" fillId="0" borderId="6" xfId="0" applyFont="1" applyBorder="1" applyAlignment="1" applyProtection="1">
      <alignment vertical="center" wrapText="1"/>
      <protection locked="0"/>
    </xf>
    <xf numFmtId="0" fontId="2" fillId="0" borderId="0" xfId="0" applyFont="1" applyProtection="1">
      <alignment vertical="center"/>
      <protection locked="0"/>
    </xf>
    <xf numFmtId="0" fontId="3" fillId="0" borderId="0" xfId="0" applyFont="1" applyAlignment="1" applyProtection="1">
      <alignment horizontal="left" vertical="center"/>
      <protection locked="0"/>
    </xf>
    <xf numFmtId="0" fontId="3" fillId="0" borderId="0" xfId="0" applyFont="1" applyBorder="1" applyAlignment="1" applyProtection="1">
      <alignment horizontal="center" vertical="center"/>
      <protection locked="0"/>
    </xf>
    <xf numFmtId="0" fontId="0" fillId="0" borderId="0" xfId="0" applyBorder="1" applyProtection="1">
      <alignment vertical="center"/>
      <protection locked="0"/>
    </xf>
    <xf numFmtId="0" fontId="3" fillId="0" borderId="0" xfId="0" applyFont="1" applyAlignment="1" applyProtection="1">
      <alignment horizontal="right" vertical="center"/>
      <protection locked="0"/>
    </xf>
    <xf numFmtId="0" fontId="5" fillId="0" borderId="4" xfId="0" applyFont="1" applyBorder="1" applyAlignment="1" applyProtection="1">
      <alignment vertical="center" wrapText="1"/>
      <protection locked="0"/>
    </xf>
    <xf numFmtId="0" fontId="0" fillId="0" borderId="0" xfId="0" applyFill="1" applyProtection="1">
      <alignment vertical="center"/>
      <protection locked="0"/>
    </xf>
    <xf numFmtId="0" fontId="0" fillId="0" borderId="0" xfId="0" applyFill="1" applyAlignment="1" applyProtection="1">
      <alignment vertical="center" wrapText="1"/>
      <protection locked="0"/>
    </xf>
    <xf numFmtId="0" fontId="5" fillId="0" borderId="0" xfId="0" applyFont="1" applyFill="1" applyAlignment="1" applyProtection="1">
      <alignment vertical="center" wrapText="1"/>
      <protection locked="0"/>
    </xf>
    <xf numFmtId="0" fontId="19" fillId="0" borderId="6" xfId="0" applyFont="1" applyFill="1" applyBorder="1" applyAlignment="1" applyProtection="1">
      <alignment vertical="center" wrapText="1"/>
      <protection locked="0"/>
    </xf>
    <xf numFmtId="0" fontId="5" fillId="0" borderId="4" xfId="0" applyFont="1" applyFill="1" applyBorder="1" applyAlignment="1" applyProtection="1">
      <alignment vertical="center" wrapText="1"/>
      <protection locked="0"/>
    </xf>
    <xf numFmtId="0" fontId="13" fillId="8" borderId="26" xfId="0" applyFont="1" applyFill="1" applyBorder="1" applyAlignment="1">
      <alignment horizontal="center" vertical="center"/>
    </xf>
    <xf numFmtId="0" fontId="13" fillId="8" borderId="27" xfId="0" applyFont="1" applyFill="1" applyBorder="1" applyAlignment="1">
      <alignment horizontal="center" vertical="center"/>
    </xf>
    <xf numFmtId="0" fontId="13" fillId="8" borderId="0" xfId="0" applyFont="1" applyFill="1" applyBorder="1" applyAlignment="1">
      <alignment horizontal="center" vertical="center"/>
    </xf>
    <xf numFmtId="0" fontId="13" fillId="8" borderId="23" xfId="0" applyFont="1" applyFill="1" applyBorder="1" applyAlignment="1">
      <alignment horizontal="center" vertical="center"/>
    </xf>
    <xf numFmtId="0" fontId="13" fillId="8" borderId="24" xfId="0" applyFont="1" applyFill="1" applyBorder="1" applyAlignment="1">
      <alignment horizontal="center" vertical="center"/>
    </xf>
    <xf numFmtId="0" fontId="13" fillId="8" borderId="25" xfId="0" applyFont="1" applyFill="1" applyBorder="1" applyAlignment="1">
      <alignment horizontal="center" vertical="center"/>
    </xf>
    <xf numFmtId="0" fontId="13" fillId="8" borderId="19" xfId="0" applyFont="1" applyFill="1" applyBorder="1" applyAlignment="1">
      <alignment horizontal="center" vertical="center"/>
    </xf>
    <xf numFmtId="0" fontId="13" fillId="9" borderId="22" xfId="0" applyFont="1" applyFill="1" applyBorder="1" applyAlignment="1">
      <alignment horizontal="center" vertical="center"/>
    </xf>
    <xf numFmtId="0" fontId="13" fillId="9" borderId="0" xfId="0" applyFont="1" applyFill="1" applyBorder="1" applyAlignment="1">
      <alignment horizontal="center" vertical="center"/>
    </xf>
    <xf numFmtId="0" fontId="13" fillId="9" borderId="27" xfId="0" applyFont="1" applyFill="1" applyBorder="1" applyAlignment="1">
      <alignment horizontal="center" vertical="center"/>
    </xf>
    <xf numFmtId="0" fontId="13" fillId="9" borderId="28" xfId="0" applyFont="1" applyFill="1" applyBorder="1" applyAlignment="1">
      <alignment horizontal="center" vertical="center"/>
    </xf>
    <xf numFmtId="0" fontId="13" fillId="9" borderId="24" xfId="0" applyFont="1" applyFill="1" applyBorder="1" applyAlignment="1">
      <alignment horizontal="center" vertical="center"/>
    </xf>
    <xf numFmtId="0" fontId="13" fillId="9" borderId="25" xfId="0" applyFont="1" applyFill="1" applyBorder="1" applyAlignment="1">
      <alignment horizontal="center" vertical="center"/>
    </xf>
    <xf numFmtId="0" fontId="13" fillId="9" borderId="19" xfId="0" applyFont="1" applyFill="1" applyBorder="1" applyAlignment="1">
      <alignment horizontal="center" vertical="center"/>
    </xf>
    <xf numFmtId="0" fontId="10" fillId="0" borderId="32" xfId="1" applyFont="1" applyBorder="1" applyAlignment="1">
      <alignment wrapText="1"/>
    </xf>
    <xf numFmtId="0" fontId="10" fillId="0" borderId="0" xfId="1" applyFont="1" applyBorder="1" applyAlignment="1">
      <alignment wrapText="1"/>
    </xf>
    <xf numFmtId="0" fontId="15" fillId="2" borderId="26" xfId="0" applyFont="1" applyFill="1" applyBorder="1" applyAlignment="1">
      <alignment horizontal="center" vertical="center"/>
    </xf>
    <xf numFmtId="0" fontId="15" fillId="2" borderId="27" xfId="0" applyFont="1" applyFill="1" applyBorder="1" applyAlignment="1">
      <alignment horizontal="center" vertical="center"/>
    </xf>
    <xf numFmtId="0" fontId="15" fillId="2" borderId="28" xfId="0" applyFont="1" applyFill="1" applyBorder="1" applyAlignment="1">
      <alignment horizontal="center" vertical="center"/>
    </xf>
    <xf numFmtId="0" fontId="15" fillId="2" borderId="24" xfId="0" applyFont="1" applyFill="1" applyBorder="1" applyAlignment="1">
      <alignment horizontal="center" vertical="center"/>
    </xf>
    <xf numFmtId="0" fontId="15" fillId="2" borderId="25" xfId="0" applyFont="1" applyFill="1" applyBorder="1" applyAlignment="1">
      <alignment horizontal="center" vertical="center"/>
    </xf>
    <xf numFmtId="0" fontId="15" fillId="2" borderId="19" xfId="0" applyFont="1" applyFill="1" applyBorder="1" applyAlignment="1">
      <alignment horizontal="center" vertical="center"/>
    </xf>
    <xf numFmtId="0" fontId="3" fillId="0" borderId="4"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177" fontId="16" fillId="4" borderId="8" xfId="0" applyNumberFormat="1" applyFont="1" applyFill="1" applyBorder="1" applyAlignment="1" applyProtection="1">
      <alignment horizontal="center" vertical="center"/>
    </xf>
    <xf numFmtId="177" fontId="16" fillId="4" borderId="9" xfId="0" applyNumberFormat="1" applyFont="1" applyFill="1" applyBorder="1" applyAlignment="1" applyProtection="1">
      <alignment horizontal="center" vertical="center"/>
    </xf>
    <xf numFmtId="178" fontId="16" fillId="4" borderId="8" xfId="0" applyNumberFormat="1" applyFont="1" applyFill="1" applyBorder="1" applyAlignment="1" applyProtection="1">
      <alignment horizontal="center" vertical="center"/>
    </xf>
    <xf numFmtId="178" fontId="16" fillId="4" borderId="9" xfId="0" applyNumberFormat="1" applyFont="1" applyFill="1" applyBorder="1" applyAlignment="1" applyProtection="1">
      <alignment horizontal="center" vertical="center"/>
    </xf>
    <xf numFmtId="176" fontId="16" fillId="7" borderId="8" xfId="0" applyNumberFormat="1" applyFont="1" applyFill="1" applyBorder="1" applyAlignment="1" applyProtection="1">
      <alignment horizontal="center" vertical="center"/>
      <protection locked="0"/>
    </xf>
    <xf numFmtId="176" fontId="16" fillId="7" borderId="9" xfId="0" applyNumberFormat="1" applyFont="1" applyFill="1" applyBorder="1" applyAlignment="1" applyProtection="1">
      <alignment horizontal="center" vertical="center"/>
      <protection locked="0"/>
    </xf>
    <xf numFmtId="176" fontId="16" fillId="2" borderId="8" xfId="0" applyNumberFormat="1" applyFont="1" applyFill="1" applyBorder="1" applyAlignment="1" applyProtection="1">
      <alignment horizontal="center" vertical="center"/>
      <protection locked="0"/>
    </xf>
    <xf numFmtId="176" fontId="16" fillId="2" borderId="9" xfId="0" applyNumberFormat="1" applyFont="1" applyFill="1" applyBorder="1" applyAlignment="1" applyProtection="1">
      <alignment horizontal="center" vertical="center"/>
      <protection locked="0"/>
    </xf>
    <xf numFmtId="0" fontId="3" fillId="5" borderId="4" xfId="0" applyFont="1" applyFill="1" applyBorder="1" applyAlignment="1" applyProtection="1">
      <alignment horizontal="center" vertical="center"/>
      <protection locked="0"/>
    </xf>
    <xf numFmtId="0" fontId="3" fillId="5" borderId="7" xfId="0" applyFont="1" applyFill="1" applyBorder="1" applyAlignment="1" applyProtection="1">
      <alignment horizontal="center" vertical="center"/>
      <protection locked="0"/>
    </xf>
    <xf numFmtId="0" fontId="4" fillId="2" borderId="8" xfId="0" applyFont="1" applyFill="1" applyBorder="1" applyAlignment="1" applyProtection="1">
      <alignment horizontal="left" vertical="center"/>
      <protection locked="0"/>
    </xf>
    <xf numFmtId="0" fontId="4" fillId="2" borderId="9" xfId="0" applyFont="1" applyFill="1" applyBorder="1" applyAlignment="1" applyProtection="1">
      <alignment horizontal="left" vertical="center"/>
      <protection locked="0"/>
    </xf>
    <xf numFmtId="0" fontId="3" fillId="5" borderId="11" xfId="0" applyFont="1" applyFill="1" applyBorder="1" applyAlignment="1" applyProtection="1">
      <alignment horizontal="center" vertical="center"/>
      <protection locked="0"/>
    </xf>
    <xf numFmtId="0" fontId="3" fillId="5" borderId="12" xfId="0" applyFont="1" applyFill="1" applyBorder="1" applyAlignment="1" applyProtection="1">
      <alignment horizontal="center" vertical="center"/>
      <protection locked="0"/>
    </xf>
    <xf numFmtId="0" fontId="3" fillId="5" borderId="13" xfId="0" applyFont="1" applyFill="1" applyBorder="1" applyAlignment="1" applyProtection="1">
      <alignment horizontal="center" vertical="center"/>
      <protection locked="0"/>
    </xf>
    <xf numFmtId="0" fontId="3"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0" fontId="3" fillId="5" borderId="16" xfId="0" applyFont="1" applyFill="1" applyBorder="1" applyAlignment="1" applyProtection="1">
      <alignment horizontal="center" vertical="center"/>
      <protection locked="0"/>
    </xf>
    <xf numFmtId="0" fontId="3" fillId="0" borderId="4" xfId="0" applyFont="1" applyFill="1" applyBorder="1" applyAlignment="1" applyProtection="1">
      <alignment horizontal="left" vertical="center"/>
      <protection locked="0"/>
    </xf>
    <xf numFmtId="0" fontId="3" fillId="0" borderId="5" xfId="0" applyFont="1" applyFill="1" applyBorder="1" applyAlignment="1" applyProtection="1">
      <alignment horizontal="left" vertical="center"/>
      <protection locked="0"/>
    </xf>
    <xf numFmtId="176" fontId="16" fillId="2" borderId="2" xfId="0" applyNumberFormat="1" applyFont="1" applyFill="1" applyBorder="1" applyAlignment="1" applyProtection="1">
      <alignment horizontal="center" vertical="center"/>
      <protection locked="0"/>
    </xf>
    <xf numFmtId="176" fontId="16" fillId="2" borderId="3" xfId="0" applyNumberFormat="1" applyFont="1" applyFill="1" applyBorder="1" applyAlignment="1" applyProtection="1">
      <alignment horizontal="center" vertical="center"/>
      <protection locked="0"/>
    </xf>
    <xf numFmtId="178" fontId="16" fillId="0" borderId="4" xfId="0" applyNumberFormat="1" applyFont="1" applyFill="1" applyBorder="1" applyAlignment="1" applyProtection="1">
      <alignment horizontal="center" vertical="center"/>
    </xf>
    <xf numFmtId="0" fontId="3" fillId="0" borderId="6" xfId="0" applyFont="1" applyBorder="1" applyAlignment="1" applyProtection="1">
      <alignment horizontal="left" vertical="center"/>
      <protection locked="0"/>
    </xf>
    <xf numFmtId="178" fontId="16" fillId="0" borderId="5" xfId="0" applyNumberFormat="1" applyFont="1" applyFill="1" applyBorder="1" applyAlignment="1" applyProtection="1">
      <alignment horizontal="center" vertical="center"/>
    </xf>
    <xf numFmtId="178" fontId="16" fillId="0" borderId="6" xfId="0" applyNumberFormat="1" applyFont="1" applyFill="1" applyBorder="1" applyAlignment="1" applyProtection="1">
      <alignment horizontal="center" vertical="center"/>
    </xf>
    <xf numFmtId="0" fontId="3"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cellXfs>
  <cellStyles count="2">
    <cellStyle name="標準" xfId="0" builtinId="0"/>
    <cellStyle name="標準 2" xfId="1"/>
  </cellStyles>
  <dxfs count="0"/>
  <tableStyles count="0" defaultTableStyle="TableStyleMedium2" defaultPivotStyle="PivotStyleLight16"/>
  <colors>
    <mruColors>
      <color rgb="FF00FF99"/>
      <color rgb="FFCCFF99"/>
      <color rgb="FF66FF99"/>
      <color rgb="FFF9B7E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371474</xdr:colOff>
      <xdr:row>24</xdr:row>
      <xdr:rowOff>133350</xdr:rowOff>
    </xdr:from>
    <xdr:to>
      <xdr:col>2</xdr:col>
      <xdr:colOff>552449</xdr:colOff>
      <xdr:row>26</xdr:row>
      <xdr:rowOff>76200</xdr:rowOff>
    </xdr:to>
    <xdr:sp macro="" textlink="">
      <xdr:nvSpPr>
        <xdr:cNvPr id="2" name="テキスト ボックス 1"/>
        <xdr:cNvSpPr txBox="1"/>
      </xdr:nvSpPr>
      <xdr:spPr>
        <a:xfrm>
          <a:off x="1057274" y="5591175"/>
          <a:ext cx="1247775"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Ｈ</a:t>
          </a:r>
          <a:r>
            <a:rPr kumimoji="1" lang="en-US" altLang="ja-JP" sz="1100" b="1"/>
            <a:t>25.1.1</a:t>
          </a:r>
        </a:p>
        <a:p>
          <a:endParaRPr kumimoji="1" lang="en-US" altLang="ja-JP" sz="1100"/>
        </a:p>
      </xdr:txBody>
    </xdr:sp>
    <xdr:clientData/>
  </xdr:twoCellAnchor>
  <xdr:twoCellAnchor>
    <xdr:from>
      <xdr:col>11</xdr:col>
      <xdr:colOff>295275</xdr:colOff>
      <xdr:row>19</xdr:row>
      <xdr:rowOff>104775</xdr:rowOff>
    </xdr:from>
    <xdr:to>
      <xdr:col>12</xdr:col>
      <xdr:colOff>542925</xdr:colOff>
      <xdr:row>27</xdr:row>
      <xdr:rowOff>0</xdr:rowOff>
    </xdr:to>
    <xdr:sp macro="" textlink="">
      <xdr:nvSpPr>
        <xdr:cNvPr id="3" name="テキスト ボックス 2"/>
        <xdr:cNvSpPr txBox="1"/>
      </xdr:nvSpPr>
      <xdr:spPr>
        <a:xfrm>
          <a:off x="11649075" y="4705350"/>
          <a:ext cx="1314450" cy="1266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b="1" u="sng">
              <a:solidFill>
                <a:schemeClr val="dk1"/>
              </a:solidFill>
              <a:effectLst/>
              <a:latin typeface="+mn-lt"/>
              <a:ea typeface="+mn-ea"/>
              <a:cs typeface="+mn-cs"/>
            </a:rPr>
            <a:t>初年度　</a:t>
          </a:r>
          <a:endParaRPr kumimoji="1" lang="en-US" altLang="ja-JP" sz="1100" b="1" u="sng">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b="1" u="sng">
              <a:solidFill>
                <a:schemeClr val="dk1"/>
              </a:solidFill>
              <a:effectLst/>
              <a:latin typeface="+mn-lt"/>
              <a:ea typeface="+mn-ea"/>
              <a:cs typeface="+mn-cs"/>
            </a:rPr>
            <a:t>事業化状況</a:t>
          </a:r>
          <a:endParaRPr kumimoji="1" lang="en-US" altLang="ja-JP" sz="1100" b="1" u="sng">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b="1" u="sng">
              <a:solidFill>
                <a:schemeClr val="dk1"/>
              </a:solidFill>
              <a:effectLst/>
              <a:latin typeface="+mn-lt"/>
              <a:ea typeface="+mn-ea"/>
              <a:cs typeface="+mn-cs"/>
            </a:rPr>
            <a:t>報告期限</a:t>
          </a:r>
          <a:endParaRPr lang="ja-JP" altLang="ja-JP" u="sng">
            <a:effectLst/>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b="1" u="sng">
              <a:solidFill>
                <a:schemeClr val="dk1"/>
              </a:solidFill>
              <a:effectLst/>
              <a:latin typeface="+mn-lt"/>
              <a:ea typeface="+mn-ea"/>
              <a:cs typeface="+mn-cs"/>
            </a:rPr>
            <a:t>（交付規程第</a:t>
          </a:r>
          <a:r>
            <a:rPr kumimoji="1" lang="en-US" altLang="ja-JP" sz="1100" b="1" u="sng">
              <a:solidFill>
                <a:schemeClr val="dk1"/>
              </a:solidFill>
              <a:effectLst/>
              <a:latin typeface="+mn-lt"/>
              <a:ea typeface="+mn-ea"/>
              <a:cs typeface="+mn-cs"/>
            </a:rPr>
            <a:t>29</a:t>
          </a:r>
          <a:r>
            <a:rPr kumimoji="1" lang="ja-JP" altLang="ja-JP" sz="1100" b="1" u="sng">
              <a:solidFill>
                <a:schemeClr val="dk1"/>
              </a:solidFill>
              <a:effectLst/>
              <a:latin typeface="+mn-lt"/>
              <a:ea typeface="+mn-ea"/>
              <a:cs typeface="+mn-cs"/>
            </a:rPr>
            <a:t>条）</a:t>
          </a:r>
          <a:endParaRPr lang="ja-JP" altLang="ja-JP">
            <a:effectLst/>
          </a:endParaRPr>
        </a:p>
        <a:p>
          <a:r>
            <a:rPr kumimoji="1" lang="ja-JP" altLang="en-US" sz="1100" b="1"/>
            <a:t>Ｈ</a:t>
          </a:r>
          <a:r>
            <a:rPr kumimoji="1" lang="en-US" altLang="ja-JP" sz="1100" b="1"/>
            <a:t>27.3.31</a:t>
          </a:r>
        </a:p>
        <a:p>
          <a:endParaRPr kumimoji="1" lang="en-US" altLang="ja-JP" sz="1100"/>
        </a:p>
      </xdr:txBody>
    </xdr:sp>
    <xdr:clientData/>
  </xdr:twoCellAnchor>
  <xdr:twoCellAnchor>
    <xdr:from>
      <xdr:col>9</xdr:col>
      <xdr:colOff>257174</xdr:colOff>
      <xdr:row>25</xdr:row>
      <xdr:rowOff>38099</xdr:rowOff>
    </xdr:from>
    <xdr:to>
      <xdr:col>10</xdr:col>
      <xdr:colOff>466725</xdr:colOff>
      <xdr:row>27</xdr:row>
      <xdr:rowOff>9524</xdr:rowOff>
    </xdr:to>
    <xdr:sp macro="" textlink="">
      <xdr:nvSpPr>
        <xdr:cNvPr id="4" name="テキスト ボックス 3"/>
        <xdr:cNvSpPr txBox="1"/>
      </xdr:nvSpPr>
      <xdr:spPr>
        <a:xfrm>
          <a:off x="9477374" y="5667374"/>
          <a:ext cx="1276351" cy="314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Ｈ</a:t>
          </a:r>
          <a:r>
            <a:rPr kumimoji="1" lang="en-US" altLang="ja-JP" sz="1100" b="1"/>
            <a:t>26.12.31</a:t>
          </a:r>
        </a:p>
        <a:p>
          <a:endParaRPr kumimoji="1" lang="en-US" altLang="ja-JP" sz="1100"/>
        </a:p>
      </xdr:txBody>
    </xdr:sp>
    <xdr:clientData/>
  </xdr:twoCellAnchor>
  <xdr:twoCellAnchor>
    <xdr:from>
      <xdr:col>7</xdr:col>
      <xdr:colOff>247651</xdr:colOff>
      <xdr:row>22</xdr:row>
      <xdr:rowOff>114300</xdr:rowOff>
    </xdr:from>
    <xdr:to>
      <xdr:col>8</xdr:col>
      <xdr:colOff>476251</xdr:colOff>
      <xdr:row>26</xdr:row>
      <xdr:rowOff>152401</xdr:rowOff>
    </xdr:to>
    <xdr:sp macro="" textlink="">
      <xdr:nvSpPr>
        <xdr:cNvPr id="5" name="テキスト ボックス 4"/>
        <xdr:cNvSpPr txBox="1"/>
      </xdr:nvSpPr>
      <xdr:spPr>
        <a:xfrm>
          <a:off x="7334251" y="5229225"/>
          <a:ext cx="1295400" cy="7239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latin typeface="+mn-ea"/>
              <a:ea typeface="+mn-ea"/>
            </a:rPr>
            <a:t>事業完了日</a:t>
          </a:r>
          <a:endParaRPr kumimoji="1" lang="en-US" altLang="ja-JP" sz="1100" b="1" u="sng">
            <a:latin typeface="+mn-ea"/>
            <a:ea typeface="+mn-ea"/>
          </a:endParaRPr>
        </a:p>
        <a:p>
          <a:endParaRPr kumimoji="1" lang="en-US" altLang="ja-JP" sz="1100" b="1"/>
        </a:p>
        <a:p>
          <a:r>
            <a:rPr kumimoji="1" lang="ja-JP" altLang="en-US" sz="1100" b="1"/>
            <a:t>Ｈ</a:t>
          </a:r>
          <a:r>
            <a:rPr kumimoji="1" lang="en-US" altLang="ja-JP" sz="1100" b="1"/>
            <a:t>26.3.31</a:t>
          </a:r>
          <a:endParaRPr kumimoji="1" lang="en-US" altLang="ja-JP" sz="1100"/>
        </a:p>
      </xdr:txBody>
    </xdr:sp>
    <xdr:clientData/>
  </xdr:twoCellAnchor>
  <xdr:twoCellAnchor>
    <xdr:from>
      <xdr:col>5</xdr:col>
      <xdr:colOff>257174</xdr:colOff>
      <xdr:row>24</xdr:row>
      <xdr:rowOff>171449</xdr:rowOff>
    </xdr:from>
    <xdr:to>
      <xdr:col>6</xdr:col>
      <xdr:colOff>542925</xdr:colOff>
      <xdr:row>26</xdr:row>
      <xdr:rowOff>123824</xdr:rowOff>
    </xdr:to>
    <xdr:sp macro="" textlink="">
      <xdr:nvSpPr>
        <xdr:cNvPr id="6" name="テキスト ボックス 5"/>
        <xdr:cNvSpPr txBox="1"/>
      </xdr:nvSpPr>
      <xdr:spPr>
        <a:xfrm>
          <a:off x="5210174" y="5629274"/>
          <a:ext cx="1352551"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Ｈ</a:t>
          </a:r>
          <a:r>
            <a:rPr kumimoji="1" lang="en-US" altLang="ja-JP" sz="1100" b="1"/>
            <a:t>25.12.31</a:t>
          </a:r>
        </a:p>
        <a:p>
          <a:endParaRPr kumimoji="1" lang="en-US" altLang="ja-JP" sz="1100"/>
        </a:p>
      </xdr:txBody>
    </xdr:sp>
    <xdr:clientData/>
  </xdr:twoCellAnchor>
  <xdr:twoCellAnchor>
    <xdr:from>
      <xdr:col>3</xdr:col>
      <xdr:colOff>295276</xdr:colOff>
      <xdr:row>22</xdr:row>
      <xdr:rowOff>161926</xdr:rowOff>
    </xdr:from>
    <xdr:to>
      <xdr:col>4</xdr:col>
      <xdr:colOff>533400</xdr:colOff>
      <xdr:row>26</xdr:row>
      <xdr:rowOff>161926</xdr:rowOff>
    </xdr:to>
    <xdr:sp macro="" textlink="">
      <xdr:nvSpPr>
        <xdr:cNvPr id="7" name="テキスト ボックス 6"/>
        <xdr:cNvSpPr txBox="1"/>
      </xdr:nvSpPr>
      <xdr:spPr>
        <a:xfrm>
          <a:off x="3114676" y="5276851"/>
          <a:ext cx="1304924"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t>交付決定日</a:t>
          </a:r>
          <a:endParaRPr kumimoji="1" lang="en-US" altLang="ja-JP" sz="1100" b="1" u="sng"/>
        </a:p>
        <a:p>
          <a:endParaRPr kumimoji="1" lang="en-US" altLang="ja-JP" sz="1100" b="1"/>
        </a:p>
        <a:p>
          <a:r>
            <a:rPr kumimoji="1" lang="ja-JP" altLang="en-US" sz="1100" b="1"/>
            <a:t>Ｈ</a:t>
          </a:r>
          <a:r>
            <a:rPr kumimoji="1" lang="en-US" altLang="ja-JP" sz="1100" b="1"/>
            <a:t>25.10.31</a:t>
          </a:r>
        </a:p>
      </xdr:txBody>
    </xdr:sp>
    <xdr:clientData/>
  </xdr:twoCellAnchor>
  <xdr:twoCellAnchor editAs="oneCell">
    <xdr:from>
      <xdr:col>14</xdr:col>
      <xdr:colOff>56031</xdr:colOff>
      <xdr:row>0</xdr:row>
      <xdr:rowOff>235323</xdr:rowOff>
    </xdr:from>
    <xdr:to>
      <xdr:col>18</xdr:col>
      <xdr:colOff>369792</xdr:colOff>
      <xdr:row>18</xdr:row>
      <xdr:rowOff>182964</xdr:rowOff>
    </xdr:to>
    <xdr:pic>
      <xdr:nvPicPr>
        <xdr:cNvPr id="8" name="図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130619" y="235323"/>
          <a:ext cx="3047997" cy="4340347"/>
        </a:xfrm>
        <a:prstGeom prst="rect">
          <a:avLst/>
        </a:prstGeom>
        <a:ln>
          <a:solidFill>
            <a:sysClr val="windowText" lastClr="000000"/>
          </a:solidFill>
        </a:ln>
      </xdr:spPr>
    </xdr:pic>
    <xdr:clientData/>
  </xdr:twoCellAnchor>
  <xdr:twoCellAnchor editAs="oneCell">
    <xdr:from>
      <xdr:col>16</xdr:col>
      <xdr:colOff>56031</xdr:colOff>
      <xdr:row>9</xdr:row>
      <xdr:rowOff>33617</xdr:rowOff>
    </xdr:from>
    <xdr:to>
      <xdr:col>20</xdr:col>
      <xdr:colOff>478274</xdr:colOff>
      <xdr:row>33</xdr:row>
      <xdr:rowOff>33617</xdr:rowOff>
    </xdr:to>
    <xdr:pic>
      <xdr:nvPicPr>
        <xdr:cNvPr id="9" name="図 8"/>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524631" y="2433917"/>
          <a:ext cx="3165443" cy="4629150"/>
        </a:xfrm>
        <a:prstGeom prst="rect">
          <a:avLst/>
        </a:prstGeom>
        <a:ln>
          <a:solidFill>
            <a:sysClr val="windowText" lastClr="000000"/>
          </a:solidFill>
        </a:ln>
      </xdr:spPr>
    </xdr:pic>
    <xdr:clientData/>
  </xdr:twoCellAnchor>
  <xdr:twoCellAnchor>
    <xdr:from>
      <xdr:col>10</xdr:col>
      <xdr:colOff>33619</xdr:colOff>
      <xdr:row>27</xdr:row>
      <xdr:rowOff>56030</xdr:rowOff>
    </xdr:from>
    <xdr:to>
      <xdr:col>11</xdr:col>
      <xdr:colOff>1055035</xdr:colOff>
      <xdr:row>29</xdr:row>
      <xdr:rowOff>42022</xdr:rowOff>
    </xdr:to>
    <xdr:sp macro="" textlink="">
      <xdr:nvSpPr>
        <xdr:cNvPr id="10" name="左右矢印 9"/>
        <xdr:cNvSpPr/>
      </xdr:nvSpPr>
      <xdr:spPr>
        <a:xfrm>
          <a:off x="10320619" y="6028205"/>
          <a:ext cx="2088216" cy="338417"/>
        </a:xfrm>
        <a:prstGeom prst="leftRightArrow">
          <a:avLst>
            <a:gd name="adj1" fmla="val 72857"/>
            <a:gd name="adj2" fmla="val 21429"/>
          </a:avLst>
        </a:prstGeom>
        <a:ln w="9525"/>
      </xdr:spPr>
      <xdr:style>
        <a:lnRef idx="2">
          <a:schemeClr val="accent1"/>
        </a:lnRef>
        <a:fillRef idx="1">
          <a:schemeClr val="lt1"/>
        </a:fillRef>
        <a:effectRef idx="0">
          <a:schemeClr val="accent1"/>
        </a:effectRef>
        <a:fontRef idx="minor">
          <a:schemeClr val="dk1"/>
        </a:fontRef>
      </xdr:style>
      <xdr:txBody>
        <a:bodyPr vertOverflow="clip" horzOverflow="clip" lIns="36000" tIns="36000" rIns="36000" bIns="36000" rtlCol="0" anchor="t"/>
        <a:lstStyle/>
        <a:p>
          <a:pPr algn="l"/>
          <a:r>
            <a:rPr kumimoji="1" lang="ja-JP" altLang="en-US" sz="1100"/>
            <a:t>事業年度終了日から</a:t>
          </a:r>
          <a:r>
            <a:rPr kumimoji="1" lang="en-US" altLang="ja-JP" sz="1100"/>
            <a:t>3</a:t>
          </a:r>
          <a:r>
            <a:rPr kumimoji="1" lang="ja-JP" altLang="en-US" sz="1100"/>
            <a:t>か月以内</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233723</xdr:colOff>
      <xdr:row>10</xdr:row>
      <xdr:rowOff>219316</xdr:rowOff>
    </xdr:from>
    <xdr:to>
      <xdr:col>15</xdr:col>
      <xdr:colOff>179294</xdr:colOff>
      <xdr:row>30</xdr:row>
      <xdr:rowOff>11207</xdr:rowOff>
    </xdr:to>
    <xdr:grpSp>
      <xdr:nvGrpSpPr>
        <xdr:cNvPr id="6" name="グループ化 5"/>
        <xdr:cNvGrpSpPr/>
      </xdr:nvGrpSpPr>
      <xdr:grpSpPr>
        <a:xfrm>
          <a:off x="9644804" y="2738361"/>
          <a:ext cx="4607106" cy="6229140"/>
          <a:chOff x="10475899" y="3009581"/>
          <a:chExt cx="4988219" cy="6817979"/>
        </a:xfrm>
      </xdr:grpSpPr>
      <xdr:pic>
        <xdr:nvPicPr>
          <xdr:cNvPr id="3" name="図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5899" y="3009581"/>
            <a:ext cx="4988219" cy="6817979"/>
          </a:xfrm>
          <a:prstGeom prst="rect">
            <a:avLst/>
          </a:prstGeom>
          <a:ln>
            <a:solidFill>
              <a:sysClr val="windowText" lastClr="000000"/>
            </a:solidFill>
          </a:ln>
        </xdr:spPr>
      </xdr:pic>
      <xdr:sp macro="" textlink="">
        <xdr:nvSpPr>
          <xdr:cNvPr id="4" name="線吹き出し 1 (枠付き) 3"/>
          <xdr:cNvSpPr/>
        </xdr:nvSpPr>
        <xdr:spPr>
          <a:xfrm>
            <a:off x="11385176" y="8561294"/>
            <a:ext cx="2991971" cy="291353"/>
          </a:xfrm>
          <a:prstGeom prst="borderCallout1">
            <a:avLst>
              <a:gd name="adj1" fmla="val -762"/>
              <a:gd name="adj2" fmla="val 832"/>
              <a:gd name="adj3" fmla="val -229875"/>
              <a:gd name="adj4" fmla="val -46984"/>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sp macro="" textlink="">
        <xdr:nvSpPr>
          <xdr:cNvPr id="5" name="線吹き出し 1 (枠付き) 4"/>
          <xdr:cNvSpPr/>
        </xdr:nvSpPr>
        <xdr:spPr>
          <a:xfrm>
            <a:off x="11559989" y="7637929"/>
            <a:ext cx="2548218" cy="295836"/>
          </a:xfrm>
          <a:prstGeom prst="borderCallout1">
            <a:avLst>
              <a:gd name="adj1" fmla="val -762"/>
              <a:gd name="adj2" fmla="val -666"/>
              <a:gd name="adj3" fmla="val 258002"/>
              <a:gd name="adj4" fmla="val -65323"/>
            </a:avLst>
          </a:prstGeom>
          <a:noFill/>
          <a:ln>
            <a:solidFill>
              <a:srgbClr val="00FF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4"/>
  <sheetViews>
    <sheetView tabSelected="1" view="pageBreakPreview" zoomScale="85" zoomScaleNormal="100" zoomScaleSheetLayoutView="85" zoomScalePageLayoutView="70" workbookViewId="0"/>
  </sheetViews>
  <sheetFormatPr defaultRowHeight="13.5"/>
  <cols>
    <col min="1" max="1" width="9" style="3"/>
    <col min="2" max="12" width="14" style="3" customWidth="1"/>
    <col min="13" max="13" width="10.125" style="3" customWidth="1"/>
    <col min="14" max="14" width="11.875" style="3" customWidth="1"/>
    <col min="15" max="16384" width="9" style="3"/>
  </cols>
  <sheetData>
    <row r="1" spans="2:14" ht="21.2" customHeight="1">
      <c r="B1" s="29" t="s">
        <v>48</v>
      </c>
      <c r="C1" s="30"/>
      <c r="D1" s="30"/>
      <c r="E1" s="30"/>
      <c r="F1" s="30"/>
      <c r="G1" s="30"/>
      <c r="H1" s="30"/>
      <c r="I1" s="31"/>
      <c r="J1" s="31"/>
      <c r="K1" s="31"/>
      <c r="L1" s="31"/>
      <c r="M1" s="32"/>
      <c r="N1" s="17"/>
    </row>
    <row r="2" spans="2:14" ht="21.2" customHeight="1">
      <c r="B2" s="18"/>
      <c r="C2" s="2"/>
      <c r="D2" s="2"/>
      <c r="E2" s="2"/>
      <c r="F2" s="4"/>
      <c r="G2" s="2"/>
      <c r="H2" s="2"/>
      <c r="I2" s="2"/>
      <c r="J2" s="2"/>
      <c r="K2" s="2"/>
      <c r="L2" s="2"/>
      <c r="M2" s="7"/>
      <c r="N2" s="19"/>
    </row>
    <row r="3" spans="2:14" ht="21.2" customHeight="1">
      <c r="B3" s="90" t="s">
        <v>54</v>
      </c>
      <c r="C3" s="91"/>
      <c r="D3" s="91"/>
      <c r="E3" s="91"/>
      <c r="F3" s="91"/>
      <c r="G3" s="91"/>
      <c r="H3" s="91"/>
      <c r="I3" s="91"/>
      <c r="J3" s="91"/>
      <c r="K3" s="91"/>
      <c r="L3" s="91"/>
      <c r="M3" s="7"/>
      <c r="N3" s="19"/>
    </row>
    <row r="4" spans="2:14" ht="21.2" customHeight="1">
      <c r="B4" s="20"/>
      <c r="C4" s="5"/>
      <c r="D4" s="5"/>
      <c r="E4" s="5"/>
      <c r="F4" s="6"/>
      <c r="G4" s="5"/>
      <c r="H4" s="5"/>
      <c r="I4" s="5"/>
      <c r="J4" s="5"/>
      <c r="K4" s="5"/>
      <c r="L4" s="5"/>
      <c r="M4" s="7"/>
      <c r="N4" s="19"/>
    </row>
    <row r="5" spans="2:14" ht="21.2" customHeight="1">
      <c r="B5" s="90" t="s">
        <v>45</v>
      </c>
      <c r="C5" s="91"/>
      <c r="D5" s="91"/>
      <c r="E5" s="91"/>
      <c r="F5" s="91"/>
      <c r="G5" s="91"/>
      <c r="H5" s="91"/>
      <c r="I5" s="91"/>
      <c r="J5" s="91"/>
      <c r="K5" s="91"/>
      <c r="L5" s="91"/>
      <c r="M5" s="7"/>
      <c r="N5" s="19"/>
    </row>
    <row r="6" spans="2:14" ht="21.2" customHeight="1">
      <c r="B6" s="20" t="s">
        <v>46</v>
      </c>
      <c r="C6" s="5"/>
      <c r="D6" s="5"/>
      <c r="E6" s="5"/>
      <c r="F6" s="6"/>
      <c r="G6" s="5"/>
      <c r="H6" s="5"/>
      <c r="I6" s="5"/>
      <c r="J6" s="5"/>
      <c r="K6" s="5"/>
      <c r="L6" s="5"/>
      <c r="M6" s="7"/>
      <c r="N6" s="19"/>
    </row>
    <row r="7" spans="2:14" ht="21.2" customHeight="1">
      <c r="B7" s="20"/>
      <c r="C7" s="5"/>
      <c r="D7" s="5"/>
      <c r="E7" s="5"/>
      <c r="F7" s="6"/>
      <c r="G7" s="5"/>
      <c r="H7" s="5"/>
      <c r="I7" s="5"/>
      <c r="J7" s="5"/>
      <c r="K7" s="5"/>
      <c r="L7" s="5"/>
      <c r="M7" s="7"/>
      <c r="N7" s="19"/>
    </row>
    <row r="8" spans="2:14" ht="21.2" customHeight="1">
      <c r="B8" s="90" t="s">
        <v>49</v>
      </c>
      <c r="C8" s="91"/>
      <c r="D8" s="91"/>
      <c r="E8" s="91"/>
      <c r="F8" s="91"/>
      <c r="G8" s="91"/>
      <c r="H8" s="91"/>
      <c r="I8" s="91"/>
      <c r="J8" s="91"/>
      <c r="K8" s="91"/>
      <c r="L8" s="91"/>
      <c r="M8" s="7"/>
      <c r="N8" s="19"/>
    </row>
    <row r="9" spans="2:14" ht="21.2" customHeight="1">
      <c r="B9" s="90" t="s">
        <v>47</v>
      </c>
      <c r="C9" s="91"/>
      <c r="D9" s="91"/>
      <c r="E9" s="91"/>
      <c r="F9" s="91"/>
      <c r="G9" s="91"/>
      <c r="H9" s="91"/>
      <c r="I9" s="91"/>
      <c r="J9" s="91"/>
      <c r="K9" s="91"/>
      <c r="L9" s="91"/>
      <c r="M9" s="7"/>
      <c r="N9" s="19"/>
    </row>
    <row r="10" spans="2:14" ht="18" customHeight="1">
      <c r="B10" s="90"/>
      <c r="C10" s="91"/>
      <c r="D10" s="91"/>
      <c r="E10" s="91"/>
      <c r="F10" s="91"/>
      <c r="G10" s="91"/>
      <c r="H10" s="91"/>
      <c r="I10" s="91"/>
      <c r="J10" s="91"/>
      <c r="K10" s="91"/>
      <c r="L10" s="91"/>
      <c r="M10" s="7"/>
      <c r="N10" s="19"/>
    </row>
    <row r="11" spans="2:14" ht="21.2" customHeight="1">
      <c r="B11" s="20"/>
      <c r="C11" s="5"/>
      <c r="D11" s="5"/>
      <c r="E11" s="5"/>
      <c r="F11" s="5"/>
      <c r="G11" s="5"/>
      <c r="H11" s="5"/>
      <c r="I11" s="5"/>
      <c r="J11" s="5"/>
      <c r="K11" s="5"/>
      <c r="L11" s="5"/>
      <c r="M11" s="7"/>
      <c r="N11" s="19"/>
    </row>
    <row r="12" spans="2:14" ht="21.2" customHeight="1">
      <c r="B12" s="20" t="s">
        <v>70</v>
      </c>
      <c r="C12" s="7"/>
      <c r="D12" s="7"/>
      <c r="E12" s="7"/>
      <c r="F12" s="7"/>
      <c r="G12" s="7"/>
      <c r="H12" s="7"/>
      <c r="I12" s="7"/>
      <c r="J12" s="7"/>
      <c r="K12" s="7"/>
      <c r="L12" s="7"/>
      <c r="M12" s="7"/>
      <c r="N12" s="19"/>
    </row>
    <row r="13" spans="2:14" ht="21.2" customHeight="1">
      <c r="B13" s="21" t="s">
        <v>52</v>
      </c>
      <c r="C13" s="7"/>
      <c r="D13" s="7"/>
      <c r="E13" s="7"/>
      <c r="F13" s="7"/>
      <c r="G13" s="7"/>
      <c r="H13" s="7"/>
      <c r="I13" s="7"/>
      <c r="J13" s="7"/>
      <c r="K13" s="7"/>
      <c r="L13" s="7"/>
      <c r="M13" s="7"/>
      <c r="N13" s="19"/>
    </row>
    <row r="14" spans="2:14" ht="21.2" customHeight="1">
      <c r="B14" s="33" t="s">
        <v>73</v>
      </c>
      <c r="C14" s="34"/>
      <c r="D14" s="34"/>
      <c r="E14" s="34"/>
      <c r="F14" s="34"/>
      <c r="G14" s="34"/>
      <c r="H14" s="34"/>
      <c r="I14" s="34"/>
      <c r="J14" s="34"/>
      <c r="K14" s="34"/>
      <c r="L14" s="34"/>
      <c r="M14" s="34"/>
      <c r="N14" s="19"/>
    </row>
    <row r="15" spans="2:14">
      <c r="B15" s="22"/>
      <c r="C15" s="7"/>
      <c r="D15" s="7"/>
      <c r="E15" s="7"/>
      <c r="F15" s="7"/>
      <c r="G15" s="7"/>
      <c r="H15" s="7"/>
      <c r="I15" s="7"/>
      <c r="J15" s="7"/>
      <c r="K15" s="7"/>
      <c r="L15" s="7"/>
      <c r="M15" s="7"/>
      <c r="N15" s="19"/>
    </row>
    <row r="16" spans="2:14">
      <c r="B16" s="23"/>
      <c r="C16" s="24"/>
      <c r="D16" s="24"/>
      <c r="E16" s="24"/>
      <c r="F16" s="24"/>
      <c r="G16" s="24"/>
      <c r="H16" s="24"/>
      <c r="I16" s="24"/>
      <c r="J16" s="24"/>
      <c r="K16" s="24"/>
      <c r="L16" s="24"/>
      <c r="M16" s="24"/>
      <c r="N16" s="25"/>
    </row>
    <row r="17" spans="2:14">
      <c r="F17" s="7"/>
    </row>
    <row r="18" spans="2:14">
      <c r="B18" s="26"/>
      <c r="C18" s="16"/>
      <c r="D18" s="16"/>
      <c r="E18" s="16"/>
      <c r="F18" s="16"/>
      <c r="G18" s="16"/>
      <c r="H18" s="16"/>
      <c r="I18" s="16"/>
      <c r="J18" s="16"/>
      <c r="K18" s="16"/>
      <c r="L18" s="16"/>
      <c r="M18" s="16"/>
      <c r="N18" s="17"/>
    </row>
    <row r="19" spans="2:14" ht="17.25">
      <c r="B19" s="22"/>
      <c r="C19" s="1"/>
      <c r="D19" s="1"/>
      <c r="E19" s="1"/>
      <c r="F19" s="1"/>
      <c r="G19" s="1"/>
      <c r="H19" s="27" t="s">
        <v>53</v>
      </c>
      <c r="I19" s="1"/>
      <c r="J19" s="1"/>
      <c r="K19" s="1"/>
      <c r="L19" s="1"/>
      <c r="M19" s="1"/>
      <c r="N19" s="19"/>
    </row>
    <row r="20" spans="2:14">
      <c r="B20" s="22"/>
      <c r="C20" s="1"/>
      <c r="D20" s="1"/>
      <c r="E20" s="1"/>
      <c r="F20" s="1"/>
      <c r="G20" s="1"/>
      <c r="H20" s="1"/>
      <c r="I20" s="1"/>
      <c r="J20" s="1"/>
      <c r="K20" s="1"/>
      <c r="L20" s="1"/>
      <c r="M20" s="1"/>
      <c r="N20" s="19"/>
    </row>
    <row r="21" spans="2:14">
      <c r="B21" s="22"/>
      <c r="C21" s="1"/>
      <c r="D21" s="1"/>
      <c r="E21" s="1"/>
      <c r="F21" s="1"/>
      <c r="G21" s="1"/>
      <c r="H21" s="1"/>
      <c r="I21" s="1"/>
      <c r="J21" s="1"/>
      <c r="K21" s="1"/>
      <c r="L21" s="1"/>
      <c r="M21" s="1"/>
      <c r="N21" s="19"/>
    </row>
    <row r="22" spans="2:14">
      <c r="B22" s="22"/>
      <c r="C22" s="1"/>
      <c r="D22" s="1"/>
      <c r="E22" s="1"/>
      <c r="F22" s="1"/>
      <c r="G22" s="1"/>
      <c r="H22" s="1"/>
      <c r="I22" s="1"/>
      <c r="J22" s="1"/>
      <c r="K22" s="1"/>
      <c r="L22" s="1"/>
      <c r="M22" s="1"/>
      <c r="N22" s="19"/>
    </row>
    <row r="23" spans="2:14">
      <c r="B23" s="22"/>
      <c r="C23" s="1"/>
      <c r="D23" s="1"/>
      <c r="E23" s="1"/>
      <c r="F23" s="1"/>
      <c r="G23" s="1"/>
      <c r="H23" s="1"/>
      <c r="I23" s="1"/>
      <c r="J23" s="1"/>
      <c r="K23" s="1"/>
      <c r="L23" s="1"/>
      <c r="M23" s="1"/>
      <c r="N23" s="19"/>
    </row>
    <row r="24" spans="2:14">
      <c r="B24" s="22"/>
      <c r="C24" s="1"/>
      <c r="D24" s="1"/>
      <c r="E24" s="1"/>
      <c r="F24" s="1"/>
      <c r="G24" s="1"/>
      <c r="H24" s="1"/>
      <c r="I24" s="1"/>
      <c r="J24" s="1"/>
      <c r="K24" s="1"/>
      <c r="L24" s="1"/>
      <c r="M24" s="1"/>
      <c r="N24" s="19"/>
    </row>
    <row r="25" spans="2:14">
      <c r="B25" s="22"/>
      <c r="C25" s="1"/>
      <c r="D25" s="1"/>
      <c r="E25" s="1"/>
      <c r="F25" s="1"/>
      <c r="G25" s="1"/>
      <c r="H25" s="1"/>
      <c r="I25" s="1"/>
      <c r="J25" s="1"/>
      <c r="K25" s="1"/>
      <c r="L25" s="1"/>
      <c r="M25" s="1"/>
      <c r="N25" s="19"/>
    </row>
    <row r="26" spans="2:14">
      <c r="B26" s="22"/>
      <c r="C26" s="1"/>
      <c r="D26" s="1"/>
      <c r="E26" s="1"/>
      <c r="F26" s="1"/>
      <c r="G26" s="1"/>
      <c r="H26" s="1"/>
      <c r="I26" s="1"/>
      <c r="J26" s="1"/>
      <c r="K26" s="1"/>
      <c r="L26" s="1"/>
      <c r="M26" s="1"/>
      <c r="N26" s="19"/>
    </row>
    <row r="27" spans="2:14">
      <c r="B27" s="22"/>
      <c r="C27" s="8"/>
      <c r="D27" s="1"/>
      <c r="E27" s="1"/>
      <c r="F27" s="1"/>
      <c r="G27" s="1"/>
      <c r="H27" s="1"/>
      <c r="I27" s="1"/>
      <c r="J27" s="1"/>
      <c r="K27" s="1"/>
      <c r="L27" s="9"/>
      <c r="M27" s="1"/>
      <c r="N27" s="19"/>
    </row>
    <row r="28" spans="2:14" ht="14.25" thickBot="1">
      <c r="B28" s="22"/>
      <c r="C28" s="10"/>
      <c r="D28" s="11"/>
      <c r="E28" s="8"/>
      <c r="F28" s="9"/>
      <c r="G28" s="8"/>
      <c r="H28" s="9"/>
      <c r="I28" s="10"/>
      <c r="J28" s="12"/>
      <c r="K28" s="11"/>
      <c r="L28" s="12"/>
      <c r="M28" s="1"/>
      <c r="N28" s="19"/>
    </row>
    <row r="29" spans="2:14">
      <c r="B29" s="22"/>
      <c r="C29" s="13"/>
      <c r="D29" s="14"/>
      <c r="E29" s="92" t="s">
        <v>55</v>
      </c>
      <c r="F29" s="93"/>
      <c r="G29" s="93"/>
      <c r="H29" s="94"/>
      <c r="I29" s="14"/>
      <c r="J29" s="14"/>
      <c r="K29" s="13"/>
      <c r="L29" s="15"/>
      <c r="M29" s="1"/>
      <c r="N29" s="19"/>
    </row>
    <row r="30" spans="2:14" ht="14.25" thickBot="1">
      <c r="B30" s="22"/>
      <c r="C30" s="8"/>
      <c r="D30" s="1"/>
      <c r="E30" s="95"/>
      <c r="F30" s="96"/>
      <c r="G30" s="96"/>
      <c r="H30" s="97"/>
      <c r="I30" s="1"/>
      <c r="J30" s="1"/>
      <c r="K30" s="8"/>
      <c r="L30" s="9"/>
      <c r="M30" s="1"/>
      <c r="N30" s="19"/>
    </row>
    <row r="31" spans="2:14" ht="13.5" customHeight="1">
      <c r="B31" s="22"/>
      <c r="C31" s="76" t="s">
        <v>50</v>
      </c>
      <c r="D31" s="77"/>
      <c r="E31" s="78"/>
      <c r="F31" s="79"/>
      <c r="G31" s="83" t="s">
        <v>51</v>
      </c>
      <c r="H31" s="84"/>
      <c r="I31" s="85"/>
      <c r="J31" s="86"/>
      <c r="K31" s="8"/>
      <c r="L31" s="9"/>
      <c r="M31" s="1"/>
      <c r="N31" s="19"/>
    </row>
    <row r="32" spans="2:14" ht="14.25" customHeight="1" thickBot="1">
      <c r="B32" s="22"/>
      <c r="C32" s="80"/>
      <c r="D32" s="81"/>
      <c r="E32" s="81"/>
      <c r="F32" s="82"/>
      <c r="G32" s="87"/>
      <c r="H32" s="88"/>
      <c r="I32" s="88"/>
      <c r="J32" s="89"/>
      <c r="K32" s="8"/>
      <c r="L32" s="9"/>
      <c r="M32" s="1"/>
      <c r="N32" s="19"/>
    </row>
    <row r="33" spans="2:14">
      <c r="B33" s="22"/>
      <c r="C33" s="1"/>
      <c r="D33" s="1"/>
      <c r="E33" s="1"/>
      <c r="F33" s="1"/>
      <c r="G33" s="1"/>
      <c r="H33" s="1"/>
      <c r="I33" s="1"/>
      <c r="J33" s="1"/>
      <c r="K33" s="1"/>
      <c r="L33" s="1"/>
      <c r="M33" s="1"/>
      <c r="N33" s="19"/>
    </row>
    <row r="34" spans="2:14">
      <c r="B34" s="23"/>
      <c r="C34" s="28"/>
      <c r="D34" s="28"/>
      <c r="E34" s="28"/>
      <c r="F34" s="28"/>
      <c r="G34" s="28"/>
      <c r="H34" s="28"/>
      <c r="I34" s="28"/>
      <c r="J34" s="28"/>
      <c r="K34" s="28"/>
      <c r="L34" s="28"/>
      <c r="M34" s="28"/>
      <c r="N34" s="25"/>
    </row>
  </sheetData>
  <mergeCells count="7">
    <mergeCell ref="C31:F32"/>
    <mergeCell ref="G31:J32"/>
    <mergeCell ref="B3:L3"/>
    <mergeCell ref="B5:L5"/>
    <mergeCell ref="B8:L8"/>
    <mergeCell ref="B9:L10"/>
    <mergeCell ref="E29:H30"/>
  </mergeCells>
  <phoneticPr fontId="1"/>
  <pageMargins left="0.59055118110236227" right="0.19685039370078741" top="0.98425196850393704" bottom="0.47244094488188981" header="0.51181102362204722" footer="0.51181102362204722"/>
  <pageSetup paperSize="9" scale="57" orientation="landscape" r:id="rId1"/>
  <headerFooter alignWithMargins="0">
    <oddHeader>&amp;L&amp;"-,太字"&amp;16&amp;KFF0000＜平成24年度補正予算創業補助金専用＞&amp;R&amp;16平成　 年　 月　 日</oddHeader>
    <oddFooter>&amp;F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P45"/>
  <sheetViews>
    <sheetView view="pageBreakPreview" topLeftCell="A16" zoomScale="70" zoomScaleNormal="100" zoomScaleSheetLayoutView="70" workbookViewId="0">
      <selection activeCell="E25" sqref="E25:F25"/>
    </sheetView>
  </sheetViews>
  <sheetFormatPr defaultRowHeight="18.75" customHeight="1"/>
  <cols>
    <col min="1" max="1" width="3.25" customWidth="1"/>
    <col min="2" max="2" width="2.375" customWidth="1"/>
    <col min="3" max="3" width="13.25" customWidth="1"/>
    <col min="4" max="4" width="34.125" customWidth="1"/>
    <col min="5" max="5" width="17.25" customWidth="1"/>
    <col min="6" max="6" width="16.375" customWidth="1"/>
    <col min="7" max="7" width="47.875" customWidth="1"/>
    <col min="8" max="8" width="3.375" customWidth="1"/>
  </cols>
  <sheetData>
    <row r="1" spans="3:16" ht="18.75" customHeight="1">
      <c r="C1" s="41"/>
      <c r="D1" s="41"/>
      <c r="E1" s="41"/>
      <c r="F1" s="41"/>
      <c r="G1" s="42" t="s">
        <v>18</v>
      </c>
      <c r="H1" s="40"/>
      <c r="I1" s="40"/>
      <c r="J1" s="40"/>
      <c r="K1" s="40"/>
      <c r="L1" s="40"/>
      <c r="M1" s="40"/>
      <c r="N1" s="40"/>
      <c r="O1" s="40"/>
      <c r="P1" s="40"/>
    </row>
    <row r="2" spans="3:16" ht="18.75" customHeight="1">
      <c r="C2" s="43" t="s">
        <v>0</v>
      </c>
      <c r="D2" s="43"/>
      <c r="E2" s="43"/>
      <c r="F2" s="43"/>
      <c r="G2" s="43"/>
      <c r="H2" s="40"/>
      <c r="I2" s="40"/>
      <c r="J2" s="40"/>
      <c r="K2" s="40"/>
      <c r="L2" s="40"/>
      <c r="M2" s="40"/>
      <c r="N2" s="40"/>
      <c r="O2" s="40"/>
      <c r="P2" s="40"/>
    </row>
    <row r="3" spans="3:16" ht="18.75" customHeight="1">
      <c r="C3" s="43"/>
      <c r="D3" s="43"/>
      <c r="E3" s="44" t="s">
        <v>10</v>
      </c>
      <c r="F3" s="43"/>
      <c r="G3" s="43"/>
      <c r="H3" s="40"/>
      <c r="I3" s="40"/>
      <c r="J3" s="40"/>
      <c r="K3" s="40"/>
      <c r="L3" s="40"/>
      <c r="M3" s="40"/>
      <c r="N3" s="40"/>
      <c r="O3" s="40"/>
      <c r="P3" s="40"/>
    </row>
    <row r="4" spans="3:16" ht="18.75" customHeight="1">
      <c r="C4" s="45"/>
      <c r="D4" s="45"/>
      <c r="E4" s="46"/>
      <c r="F4" s="45"/>
      <c r="G4" s="45"/>
      <c r="H4" s="40"/>
      <c r="I4" s="40"/>
      <c r="J4" s="40"/>
      <c r="K4" s="40"/>
      <c r="L4" s="40"/>
      <c r="M4" s="40"/>
      <c r="N4" s="40"/>
      <c r="O4" s="40"/>
      <c r="P4" s="40"/>
    </row>
    <row r="5" spans="3:16" ht="18.75" customHeight="1" thickBot="1">
      <c r="C5" s="45" t="s">
        <v>40</v>
      </c>
      <c r="D5" s="45"/>
      <c r="E5" s="45"/>
      <c r="F5" s="45"/>
      <c r="G5" s="45"/>
      <c r="H5" s="40"/>
      <c r="I5" s="40"/>
      <c r="J5" s="40"/>
      <c r="K5" s="40"/>
      <c r="L5" s="40"/>
      <c r="M5" s="40"/>
      <c r="N5" s="40"/>
      <c r="O5" s="40"/>
      <c r="P5" s="40"/>
    </row>
    <row r="6" spans="3:16" ht="30" customHeight="1" thickBot="1">
      <c r="C6" s="47" t="s">
        <v>11</v>
      </c>
      <c r="D6" s="35"/>
      <c r="E6" s="48" t="s">
        <v>14</v>
      </c>
      <c r="F6" s="110" t="s">
        <v>15</v>
      </c>
      <c r="G6" s="111"/>
      <c r="H6" s="40"/>
      <c r="I6" s="40"/>
      <c r="J6" s="40"/>
      <c r="K6" s="40"/>
      <c r="L6" s="40"/>
      <c r="M6" s="40"/>
      <c r="N6" s="40"/>
      <c r="O6" s="40"/>
      <c r="P6" s="40"/>
    </row>
    <row r="7" spans="3:16" ht="30" customHeight="1" thickBot="1">
      <c r="C7" s="47" t="s">
        <v>12</v>
      </c>
      <c r="D7" s="35"/>
      <c r="E7" s="48" t="s">
        <v>13</v>
      </c>
      <c r="F7" s="110" t="s">
        <v>16</v>
      </c>
      <c r="G7" s="111"/>
      <c r="H7" s="40"/>
      <c r="I7" s="40"/>
      <c r="J7" s="40"/>
      <c r="K7" s="40"/>
      <c r="L7" s="40"/>
      <c r="M7" s="40"/>
      <c r="N7" s="40"/>
      <c r="O7" s="40"/>
      <c r="P7" s="40"/>
    </row>
    <row r="8" spans="3:16" ht="30" customHeight="1" thickBot="1">
      <c r="C8" s="47" t="s">
        <v>17</v>
      </c>
      <c r="D8" s="35"/>
      <c r="E8" s="48" t="s">
        <v>57</v>
      </c>
      <c r="F8" s="110" t="s">
        <v>15</v>
      </c>
      <c r="G8" s="111"/>
      <c r="H8" s="40"/>
      <c r="I8" s="40"/>
      <c r="J8" s="40"/>
      <c r="K8" s="40"/>
      <c r="L8" s="40"/>
      <c r="M8" s="40"/>
      <c r="N8" s="40"/>
      <c r="O8" s="40"/>
      <c r="P8" s="40"/>
    </row>
    <row r="9" spans="3:16" ht="18.75" customHeight="1">
      <c r="C9" s="49"/>
      <c r="D9" s="49"/>
      <c r="E9" s="49"/>
      <c r="F9" s="49"/>
      <c r="G9" s="49"/>
      <c r="H9" s="40"/>
      <c r="I9" s="40"/>
      <c r="J9" s="40"/>
      <c r="K9" s="40"/>
      <c r="L9" s="40"/>
      <c r="M9" s="40"/>
      <c r="N9" s="40"/>
      <c r="O9" s="40"/>
      <c r="P9" s="40"/>
    </row>
    <row r="10" spans="3:16" ht="18.75" customHeight="1">
      <c r="C10" s="45"/>
      <c r="D10" s="45"/>
      <c r="E10" s="45"/>
      <c r="F10" s="45"/>
      <c r="G10" s="45"/>
      <c r="H10" s="40"/>
      <c r="I10" s="40"/>
      <c r="J10" s="40"/>
      <c r="K10" s="40"/>
      <c r="L10" s="40"/>
      <c r="M10" s="40"/>
      <c r="N10" s="40"/>
      <c r="O10" s="40"/>
      <c r="P10" s="40"/>
    </row>
    <row r="11" spans="3:16" ht="18.75" customHeight="1">
      <c r="C11" s="45" t="s">
        <v>66</v>
      </c>
      <c r="D11" s="45"/>
      <c r="E11" s="45"/>
      <c r="F11" s="40"/>
      <c r="G11" s="40"/>
      <c r="H11" s="40"/>
      <c r="I11" s="40"/>
      <c r="J11" s="40"/>
      <c r="K11" s="40"/>
      <c r="L11" s="40"/>
      <c r="M11" s="40"/>
      <c r="N11" s="40"/>
      <c r="O11" s="40"/>
      <c r="P11" s="40"/>
    </row>
    <row r="12" spans="3:16" ht="18.75" customHeight="1">
      <c r="C12" s="49" t="s">
        <v>19</v>
      </c>
      <c r="D12" s="45"/>
      <c r="E12" s="45"/>
      <c r="F12" s="40"/>
      <c r="G12" s="40"/>
      <c r="H12" s="40"/>
      <c r="I12" s="40"/>
      <c r="J12" s="40"/>
      <c r="K12" s="40"/>
      <c r="L12" s="40"/>
      <c r="M12" s="40"/>
      <c r="N12" s="40"/>
      <c r="O12" s="40"/>
      <c r="P12" s="40"/>
    </row>
    <row r="13" spans="3:16" ht="18.75" customHeight="1">
      <c r="C13" s="50" t="s">
        <v>72</v>
      </c>
      <c r="D13" s="51"/>
      <c r="E13" s="51"/>
      <c r="F13" s="40"/>
      <c r="G13" s="40"/>
      <c r="H13" s="40"/>
      <c r="I13" s="40"/>
      <c r="J13" s="40"/>
      <c r="K13" s="40"/>
      <c r="L13" s="40"/>
      <c r="M13" s="40"/>
      <c r="N13" s="40"/>
      <c r="O13" s="40"/>
      <c r="P13" s="40"/>
    </row>
    <row r="14" spans="3:16" ht="18.75" customHeight="1">
      <c r="C14" s="112" t="s">
        <v>7</v>
      </c>
      <c r="D14" s="113"/>
      <c r="E14" s="109" t="s">
        <v>8</v>
      </c>
      <c r="F14" s="109"/>
      <c r="G14" s="116" t="s">
        <v>9</v>
      </c>
      <c r="H14" s="40"/>
      <c r="I14" s="40"/>
      <c r="J14" s="40"/>
      <c r="K14" s="40"/>
      <c r="L14" s="40"/>
      <c r="M14" s="40"/>
      <c r="N14" s="40"/>
      <c r="O14" s="40"/>
      <c r="P14" s="40"/>
    </row>
    <row r="15" spans="3:16" ht="18.75" customHeight="1" thickBot="1">
      <c r="C15" s="114"/>
      <c r="D15" s="115"/>
      <c r="E15" s="52" t="s">
        <v>42</v>
      </c>
      <c r="F15" s="53" t="s">
        <v>43</v>
      </c>
      <c r="G15" s="117"/>
      <c r="H15" s="40"/>
      <c r="I15" s="40"/>
      <c r="J15" s="40"/>
      <c r="K15" s="40"/>
      <c r="L15" s="40"/>
      <c r="M15" s="40"/>
      <c r="N15" s="40"/>
      <c r="O15" s="40"/>
      <c r="P15" s="40"/>
    </row>
    <row r="16" spans="3:16" ht="42" customHeight="1" thickBot="1">
      <c r="C16" s="98" t="s">
        <v>68</v>
      </c>
      <c r="D16" s="99"/>
      <c r="E16" s="36"/>
      <c r="F16" s="37">
        <v>129638727</v>
      </c>
      <c r="G16" s="54" t="s">
        <v>74</v>
      </c>
      <c r="H16" s="40"/>
      <c r="I16" s="40"/>
      <c r="J16" s="40"/>
      <c r="K16" s="40"/>
      <c r="L16" s="40"/>
      <c r="M16" s="40"/>
      <c r="N16" s="40"/>
      <c r="O16" s="40"/>
      <c r="P16" s="40"/>
    </row>
    <row r="17" spans="3:16" ht="33" customHeight="1" thickBot="1">
      <c r="C17" s="98" t="s">
        <v>25</v>
      </c>
      <c r="D17" s="99"/>
      <c r="E17" s="38">
        <v>37974398</v>
      </c>
      <c r="F17" s="39">
        <v>50223412</v>
      </c>
      <c r="G17" s="55" t="s">
        <v>20</v>
      </c>
      <c r="H17" s="40"/>
      <c r="I17" s="40"/>
      <c r="J17" s="40"/>
      <c r="K17" s="40"/>
      <c r="L17" s="40"/>
      <c r="M17" s="40"/>
      <c r="N17" s="40"/>
      <c r="O17" s="40"/>
      <c r="P17" s="40"/>
    </row>
    <row r="18" spans="3:16" ht="33" customHeight="1" thickBot="1">
      <c r="C18" s="118" t="s">
        <v>67</v>
      </c>
      <c r="D18" s="119"/>
      <c r="E18" s="38">
        <v>38718898</v>
      </c>
      <c r="F18" s="39">
        <v>66680196</v>
      </c>
      <c r="G18" s="56" t="s">
        <v>21</v>
      </c>
      <c r="H18" s="40"/>
      <c r="I18" s="40"/>
      <c r="J18" s="40"/>
      <c r="K18" s="40"/>
      <c r="L18" s="40"/>
      <c r="M18" s="40"/>
      <c r="N18" s="40"/>
      <c r="O18" s="40"/>
      <c r="P18" s="40"/>
    </row>
    <row r="19" spans="3:16" ht="33" customHeight="1" thickBot="1">
      <c r="C19" s="118" t="s">
        <v>71</v>
      </c>
      <c r="D19" s="119"/>
      <c r="E19" s="38">
        <v>4500072</v>
      </c>
      <c r="F19" s="39">
        <v>0</v>
      </c>
      <c r="G19" s="56" t="s">
        <v>22</v>
      </c>
      <c r="H19" s="40"/>
      <c r="I19" s="40"/>
      <c r="J19" s="40"/>
      <c r="K19" s="40"/>
      <c r="L19" s="40"/>
      <c r="M19" s="40"/>
      <c r="N19" s="40"/>
      <c r="O19" s="40"/>
      <c r="P19" s="40"/>
    </row>
    <row r="20" spans="3:16" ht="33" customHeight="1" thickBot="1">
      <c r="C20" s="98" t="s">
        <v>26</v>
      </c>
      <c r="D20" s="99"/>
      <c r="E20" s="38">
        <f>3811640</f>
        <v>3811640</v>
      </c>
      <c r="F20" s="39">
        <v>0</v>
      </c>
      <c r="G20" s="56" t="s">
        <v>23</v>
      </c>
      <c r="H20" s="40"/>
      <c r="I20" s="40"/>
      <c r="J20" s="40"/>
      <c r="K20" s="40"/>
      <c r="L20" s="40"/>
      <c r="M20" s="40"/>
      <c r="N20" s="40"/>
      <c r="O20" s="40"/>
      <c r="P20" s="40"/>
    </row>
    <row r="21" spans="3:16" ht="33" customHeight="1" thickBot="1">
      <c r="C21" s="98" t="s">
        <v>27</v>
      </c>
      <c r="D21" s="99"/>
      <c r="E21" s="38">
        <v>0</v>
      </c>
      <c r="F21" s="39">
        <v>0</v>
      </c>
      <c r="G21" s="56" t="s">
        <v>24</v>
      </c>
      <c r="H21" s="40"/>
      <c r="I21" s="40"/>
      <c r="J21" s="40"/>
      <c r="K21" s="40"/>
      <c r="L21" s="40"/>
      <c r="M21" s="40"/>
      <c r="N21" s="40"/>
      <c r="O21" s="40"/>
      <c r="P21" s="40"/>
    </row>
    <row r="22" spans="3:16" ht="33" customHeight="1" thickBot="1">
      <c r="C22" s="98" t="s">
        <v>31</v>
      </c>
      <c r="D22" s="99"/>
      <c r="E22" s="38">
        <v>0</v>
      </c>
      <c r="F22" s="39">
        <v>0</v>
      </c>
      <c r="G22" s="56" t="s">
        <v>28</v>
      </c>
      <c r="H22" s="40"/>
      <c r="I22" s="40"/>
      <c r="J22" s="40"/>
      <c r="K22" s="40"/>
      <c r="L22" s="40"/>
      <c r="M22" s="40"/>
      <c r="N22" s="40"/>
      <c r="O22" s="40"/>
      <c r="P22" s="40"/>
    </row>
    <row r="23" spans="3:16" ht="33" customHeight="1" thickBot="1">
      <c r="C23" s="98" t="s">
        <v>32</v>
      </c>
      <c r="D23" s="99"/>
      <c r="E23" s="38">
        <v>0</v>
      </c>
      <c r="F23" s="39">
        <v>6475100</v>
      </c>
      <c r="G23" s="57" t="s">
        <v>69</v>
      </c>
      <c r="H23" s="40"/>
      <c r="I23" s="40"/>
      <c r="J23" s="40"/>
      <c r="K23" s="40"/>
      <c r="L23" s="40"/>
      <c r="M23" s="40"/>
      <c r="N23" s="40"/>
      <c r="O23" s="40"/>
      <c r="P23" s="40"/>
    </row>
    <row r="24" spans="3:16" ht="15.75" customHeight="1" thickBot="1">
      <c r="C24" s="58"/>
      <c r="D24" s="58"/>
      <c r="E24" s="59"/>
      <c r="F24" s="59"/>
      <c r="G24" s="60"/>
      <c r="H24" s="40"/>
      <c r="I24" s="40"/>
      <c r="J24" s="40"/>
      <c r="K24" s="40"/>
      <c r="L24" s="40"/>
      <c r="M24" s="40"/>
      <c r="N24" s="40"/>
      <c r="O24" s="40"/>
      <c r="P24" s="40"/>
    </row>
    <row r="25" spans="3:16" ht="33.75" customHeight="1" thickBot="1">
      <c r="C25" s="98" t="s">
        <v>62</v>
      </c>
      <c r="D25" s="99"/>
      <c r="E25" s="106">
        <v>4330000</v>
      </c>
      <c r="F25" s="107"/>
      <c r="G25" s="61" t="s">
        <v>29</v>
      </c>
      <c r="H25" s="40"/>
      <c r="I25" s="40"/>
      <c r="J25" s="40"/>
      <c r="K25" s="40"/>
      <c r="L25" s="40"/>
      <c r="M25" s="40"/>
      <c r="N25" s="40"/>
      <c r="O25" s="40"/>
      <c r="P25" s="40"/>
    </row>
    <row r="26" spans="3:16" ht="33.75" customHeight="1" thickBot="1">
      <c r="C26" s="98" t="s">
        <v>33</v>
      </c>
      <c r="D26" s="99"/>
      <c r="E26" s="106">
        <v>2000000</v>
      </c>
      <c r="F26" s="107"/>
      <c r="G26" s="56" t="s">
        <v>30</v>
      </c>
      <c r="H26" s="40"/>
      <c r="I26" s="40"/>
      <c r="J26" s="40"/>
      <c r="K26" s="40"/>
      <c r="L26" s="40"/>
      <c r="M26" s="40"/>
      <c r="N26" s="40"/>
      <c r="O26" s="40"/>
      <c r="P26" s="40"/>
    </row>
    <row r="27" spans="3:16" ht="14.25" customHeight="1" thickBot="1">
      <c r="C27" s="58"/>
      <c r="D27" s="58"/>
      <c r="E27" s="62"/>
      <c r="F27" s="62"/>
      <c r="G27" s="63"/>
      <c r="H27" s="40"/>
      <c r="I27" s="40"/>
      <c r="J27" s="40"/>
      <c r="K27" s="40"/>
      <c r="L27" s="40"/>
      <c r="M27" s="40"/>
      <c r="N27" s="40"/>
      <c r="O27" s="40"/>
      <c r="P27" s="40"/>
    </row>
    <row r="28" spans="3:16" ht="35.25" customHeight="1" thickBot="1">
      <c r="C28" s="98" t="s">
        <v>34</v>
      </c>
      <c r="D28" s="99"/>
      <c r="E28" s="104">
        <v>0</v>
      </c>
      <c r="F28" s="105"/>
      <c r="G28" s="56" t="s">
        <v>44</v>
      </c>
      <c r="H28" s="40"/>
      <c r="I28" s="40"/>
      <c r="J28" s="40"/>
      <c r="K28" s="40"/>
      <c r="L28" s="40"/>
      <c r="M28" s="40"/>
      <c r="N28" s="40"/>
      <c r="O28" s="40"/>
      <c r="P28" s="40"/>
    </row>
    <row r="29" spans="3:16" ht="39" customHeight="1" thickBot="1">
      <c r="C29" s="98" t="s">
        <v>35</v>
      </c>
      <c r="D29" s="99"/>
      <c r="E29" s="106">
        <v>0</v>
      </c>
      <c r="F29" s="107"/>
      <c r="G29" s="64" t="s">
        <v>75</v>
      </c>
      <c r="H29" s="40"/>
      <c r="I29" s="40"/>
      <c r="J29" s="40"/>
      <c r="K29" s="40"/>
      <c r="L29" s="40"/>
      <c r="M29" s="40"/>
      <c r="N29" s="40"/>
      <c r="O29" s="40"/>
      <c r="P29" s="40"/>
    </row>
    <row r="30" spans="3:16" ht="18.75" customHeight="1">
      <c r="C30" s="58"/>
      <c r="D30" s="58"/>
      <c r="E30" s="40"/>
      <c r="F30" s="65"/>
      <c r="G30" s="40"/>
      <c r="H30" s="40"/>
      <c r="I30" s="40"/>
      <c r="J30" s="40"/>
      <c r="K30" s="40"/>
      <c r="L30" s="40"/>
      <c r="M30" s="40"/>
      <c r="N30" s="40"/>
      <c r="O30" s="40"/>
      <c r="P30" s="40"/>
    </row>
    <row r="31" spans="3:16" ht="18.75" customHeight="1">
      <c r="C31" s="66" t="s">
        <v>38</v>
      </c>
      <c r="D31" s="66"/>
      <c r="E31" s="45"/>
      <c r="F31" s="65"/>
      <c r="G31" s="40"/>
      <c r="H31" s="40"/>
      <c r="I31" s="40"/>
      <c r="J31" s="40"/>
      <c r="K31" s="40"/>
      <c r="L31" s="40"/>
      <c r="M31" s="40"/>
      <c r="N31" s="40"/>
      <c r="O31" s="40"/>
      <c r="P31" s="40"/>
    </row>
    <row r="32" spans="3:16" ht="18.75" customHeight="1" thickBot="1">
      <c r="C32" s="108" t="s">
        <v>7</v>
      </c>
      <c r="D32" s="108"/>
      <c r="E32" s="109" t="s">
        <v>8</v>
      </c>
      <c r="F32" s="109"/>
      <c r="G32" s="67"/>
      <c r="H32" s="40"/>
      <c r="I32" s="40"/>
      <c r="J32" s="40"/>
      <c r="K32" s="40"/>
      <c r="L32" s="40"/>
      <c r="M32" s="40"/>
      <c r="N32" s="40"/>
      <c r="O32" s="40"/>
      <c r="P32" s="40"/>
    </row>
    <row r="33" spans="3:16" ht="33" customHeight="1" thickBot="1">
      <c r="C33" s="98" t="s">
        <v>1</v>
      </c>
      <c r="D33" s="99"/>
      <c r="E33" s="100">
        <f>$E$26</f>
        <v>2000000</v>
      </c>
      <c r="F33" s="101"/>
      <c r="G33" s="68"/>
      <c r="H33" s="40"/>
      <c r="I33" s="40"/>
      <c r="J33" s="40"/>
      <c r="K33" s="40"/>
      <c r="L33" s="40"/>
      <c r="M33" s="40"/>
      <c r="N33" s="40"/>
      <c r="O33" s="40"/>
      <c r="P33" s="40"/>
    </row>
    <row r="34" spans="3:16" ht="33" customHeight="1" thickBot="1">
      <c r="C34" s="98" t="s">
        <v>2</v>
      </c>
      <c r="D34" s="99"/>
      <c r="E34" s="102">
        <f>$F$16-$F$17-$F$18-$F$19-$F$20-$F$21-$F$22-$F$23</f>
        <v>6260019</v>
      </c>
      <c r="F34" s="103"/>
      <c r="G34" s="68"/>
      <c r="H34" s="40"/>
      <c r="I34" s="40"/>
      <c r="J34" s="40"/>
      <c r="K34" s="40"/>
      <c r="L34" s="40"/>
      <c r="M34" s="40"/>
      <c r="N34" s="40"/>
      <c r="O34" s="40"/>
      <c r="P34" s="40"/>
    </row>
    <row r="35" spans="3:16" ht="33" customHeight="1" thickBot="1">
      <c r="C35" s="98" t="s">
        <v>41</v>
      </c>
      <c r="D35" s="99"/>
      <c r="E35" s="100">
        <f>$E$25</f>
        <v>4330000</v>
      </c>
      <c r="F35" s="101"/>
      <c r="G35" s="68"/>
      <c r="H35" s="40"/>
      <c r="I35" s="40"/>
      <c r="J35" s="40"/>
      <c r="K35" s="40"/>
      <c r="L35" s="40"/>
      <c r="M35" s="40"/>
      <c r="N35" s="40"/>
      <c r="O35" s="40"/>
      <c r="P35" s="40"/>
    </row>
    <row r="36" spans="3:16" ht="33" customHeight="1" thickBot="1">
      <c r="C36" s="98" t="s">
        <v>3</v>
      </c>
      <c r="D36" s="99"/>
      <c r="E36" s="100">
        <f>$E$17+$E$18+$E$19+$E$20+$E$21+$E$22+$E$23+$F$17+$F$18+$F$19+$F$20+$F$21+$F$22+$F$23</f>
        <v>208383716</v>
      </c>
      <c r="F36" s="101"/>
      <c r="G36" s="68"/>
      <c r="H36" s="40"/>
      <c r="I36" s="40"/>
      <c r="J36" s="40"/>
      <c r="K36" s="40"/>
      <c r="L36" s="40"/>
      <c r="M36" s="40"/>
      <c r="N36" s="40"/>
      <c r="O36" s="40"/>
      <c r="P36" s="40"/>
    </row>
    <row r="37" spans="3:16" ht="33" customHeight="1" thickBot="1">
      <c r="C37" s="98" t="s">
        <v>4</v>
      </c>
      <c r="D37" s="99"/>
      <c r="E37" s="100">
        <f>INT(IF((($E$34-$E$35)*$E$33/$E$36)&gt;=0,($E$34-$E$35)*$E$33/$E$36,0))</f>
        <v>18523</v>
      </c>
      <c r="F37" s="101"/>
      <c r="G37" s="68"/>
      <c r="H37" s="40"/>
      <c r="I37" s="40"/>
      <c r="J37" s="40"/>
      <c r="K37" s="40"/>
      <c r="L37" s="40"/>
      <c r="M37" s="40"/>
      <c r="N37" s="40"/>
      <c r="O37" s="40"/>
      <c r="P37" s="40"/>
    </row>
    <row r="38" spans="3:16" ht="33" customHeight="1" thickBot="1">
      <c r="C38" s="98" t="s">
        <v>5</v>
      </c>
      <c r="D38" s="99"/>
      <c r="E38" s="100">
        <f>$E$28+$E$29</f>
        <v>0</v>
      </c>
      <c r="F38" s="101"/>
      <c r="G38" s="68"/>
      <c r="H38" s="40"/>
      <c r="I38" s="40"/>
      <c r="J38" s="40"/>
      <c r="K38" s="40"/>
      <c r="L38" s="40"/>
      <c r="M38" s="40"/>
      <c r="N38" s="40"/>
      <c r="O38" s="40"/>
      <c r="P38" s="40"/>
    </row>
    <row r="39" spans="3:16" ht="33" customHeight="1" thickBot="1">
      <c r="C39" s="98" t="s">
        <v>6</v>
      </c>
      <c r="D39" s="99"/>
      <c r="E39" s="100">
        <f>INT(IF($E$37&lt;=$E$33,$E$37,$E$33))</f>
        <v>18523</v>
      </c>
      <c r="F39" s="101"/>
      <c r="G39" s="68"/>
      <c r="H39" s="40"/>
      <c r="I39" s="40"/>
      <c r="J39" s="40"/>
      <c r="K39" s="40"/>
      <c r="L39" s="40"/>
      <c r="M39" s="40"/>
      <c r="N39" s="40"/>
      <c r="O39" s="40"/>
      <c r="P39" s="40"/>
    </row>
    <row r="40" spans="3:16" ht="18.75" customHeight="1">
      <c r="C40" s="40"/>
      <c r="D40" s="40"/>
      <c r="E40" s="40"/>
      <c r="F40" s="40"/>
      <c r="G40" s="40"/>
      <c r="H40" s="40"/>
      <c r="I40" s="40"/>
      <c r="J40" s="40"/>
      <c r="K40" s="40"/>
      <c r="L40" s="40"/>
      <c r="M40" s="40"/>
      <c r="N40" s="40"/>
      <c r="O40" s="40"/>
      <c r="P40" s="40"/>
    </row>
    <row r="41" spans="3:16" ht="18.75" customHeight="1">
      <c r="C41" s="40" t="s">
        <v>39</v>
      </c>
      <c r="D41" s="40"/>
      <c r="E41" s="40"/>
      <c r="F41" s="40"/>
      <c r="G41" s="40"/>
      <c r="H41" s="40"/>
      <c r="I41" s="40"/>
      <c r="J41" s="40"/>
      <c r="K41" s="40"/>
      <c r="L41" s="40"/>
      <c r="M41" s="40"/>
      <c r="N41" s="40"/>
      <c r="O41" s="40"/>
      <c r="P41" s="40"/>
    </row>
    <row r="42" spans="3:16" ht="18.75" customHeight="1">
      <c r="C42" s="40" t="s">
        <v>36</v>
      </c>
      <c r="D42" s="40"/>
      <c r="E42" s="40"/>
      <c r="F42" s="40"/>
      <c r="G42" s="40"/>
      <c r="H42" s="40"/>
      <c r="I42" s="40"/>
      <c r="J42" s="40"/>
      <c r="K42" s="40"/>
      <c r="L42" s="40"/>
      <c r="M42" s="40"/>
      <c r="N42" s="40"/>
      <c r="O42" s="40"/>
      <c r="P42" s="40"/>
    </row>
    <row r="43" spans="3:16" ht="18.75" customHeight="1">
      <c r="C43" s="40"/>
      <c r="D43" s="40"/>
      <c r="E43" s="40"/>
      <c r="F43" s="40"/>
      <c r="G43" s="40"/>
      <c r="H43" s="40"/>
      <c r="I43" s="40"/>
      <c r="J43" s="40"/>
      <c r="K43" s="40"/>
      <c r="L43" s="40"/>
      <c r="M43" s="40"/>
      <c r="N43" s="40"/>
      <c r="O43" s="40"/>
      <c r="P43" s="40"/>
    </row>
    <row r="44" spans="3:16" ht="18.75" customHeight="1">
      <c r="C44" s="40" t="s">
        <v>37</v>
      </c>
      <c r="D44" s="40"/>
      <c r="E44" s="40"/>
      <c r="F44" s="40"/>
      <c r="G44" s="40"/>
      <c r="H44" s="40"/>
      <c r="I44" s="40"/>
      <c r="J44" s="40"/>
      <c r="K44" s="40"/>
      <c r="L44" s="40"/>
      <c r="M44" s="40"/>
      <c r="N44" s="40"/>
      <c r="O44" s="40"/>
      <c r="P44" s="40"/>
    </row>
    <row r="45" spans="3:16" ht="18.75" customHeight="1">
      <c r="C45" s="40"/>
      <c r="D45" s="40"/>
      <c r="E45" s="40"/>
      <c r="F45" s="40"/>
      <c r="G45" s="40"/>
      <c r="H45" s="40"/>
      <c r="I45" s="40"/>
      <c r="J45" s="40"/>
      <c r="K45" s="40"/>
      <c r="L45" s="40"/>
      <c r="M45" s="40"/>
      <c r="N45" s="40"/>
      <c r="O45" s="40"/>
      <c r="P45" s="40"/>
    </row>
  </sheetData>
  <sheetProtection password="C65C" sheet="1" objects="1" scenarios="1"/>
  <mergeCells count="38">
    <mergeCell ref="C21:D21"/>
    <mergeCell ref="F6:G6"/>
    <mergeCell ref="F7:G7"/>
    <mergeCell ref="F8:G8"/>
    <mergeCell ref="C14:D15"/>
    <mergeCell ref="E14:F14"/>
    <mergeCell ref="G14:G15"/>
    <mergeCell ref="C16:D16"/>
    <mergeCell ref="C17:D17"/>
    <mergeCell ref="C18:D18"/>
    <mergeCell ref="C19:D19"/>
    <mergeCell ref="C20:D20"/>
    <mergeCell ref="C22:D22"/>
    <mergeCell ref="C23:D23"/>
    <mergeCell ref="C25:D25"/>
    <mergeCell ref="E25:F25"/>
    <mergeCell ref="C26:D26"/>
    <mergeCell ref="E26:F26"/>
    <mergeCell ref="C28:D28"/>
    <mergeCell ref="E28:F28"/>
    <mergeCell ref="C29:D29"/>
    <mergeCell ref="E29:F29"/>
    <mergeCell ref="C32:D32"/>
    <mergeCell ref="E32:F32"/>
    <mergeCell ref="C33:D33"/>
    <mergeCell ref="E33:F33"/>
    <mergeCell ref="C34:D34"/>
    <mergeCell ref="E34:F34"/>
    <mergeCell ref="C35:D35"/>
    <mergeCell ref="E35:F35"/>
    <mergeCell ref="C39:D39"/>
    <mergeCell ref="E39:F39"/>
    <mergeCell ref="C36:D36"/>
    <mergeCell ref="E36:F36"/>
    <mergeCell ref="C37:D37"/>
    <mergeCell ref="E37:F37"/>
    <mergeCell ref="C38:D38"/>
    <mergeCell ref="E38:F38"/>
  </mergeCells>
  <phoneticPr fontId="1"/>
  <pageMargins left="0.25" right="0.25" top="0.75" bottom="0.75" header="0.3" footer="0.3"/>
  <pageSetup paperSize="9" scale="48" orientation="portrait" r:id="rId1"/>
  <headerFooter>
    <oddHeader>&amp;L&amp;"-,太字"&amp;14&amp;KFF0000＜平成24年度補正予算創業補助金専用＞&amp;R&amp;14平成　　年　　月　　日</oddHeader>
    <oddFooter>&amp;C&amp;F</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47"/>
  <sheetViews>
    <sheetView view="pageBreakPreview" zoomScale="70" zoomScaleNormal="100" zoomScaleSheetLayoutView="70" workbookViewId="0">
      <selection activeCell="I4" sqref="I4"/>
    </sheetView>
  </sheetViews>
  <sheetFormatPr defaultRowHeight="18.75" customHeight="1"/>
  <cols>
    <col min="1" max="1" width="3.25" customWidth="1"/>
    <col min="2" max="2" width="2.375" customWidth="1"/>
    <col min="3" max="3" width="13.25" customWidth="1"/>
    <col min="4" max="4" width="34.125" customWidth="1"/>
    <col min="5" max="5" width="17.25" customWidth="1"/>
    <col min="6" max="6" width="16.375" customWidth="1"/>
    <col min="7" max="7" width="47.875" customWidth="1"/>
    <col min="8" max="8" width="3.375" customWidth="1"/>
  </cols>
  <sheetData>
    <row r="1" spans="1:9" ht="18.75" customHeight="1">
      <c r="A1" s="40"/>
      <c r="B1" s="40"/>
      <c r="C1" s="41"/>
      <c r="D1" s="41"/>
      <c r="E1" s="41"/>
      <c r="F1" s="41"/>
      <c r="G1" s="42" t="s">
        <v>18</v>
      </c>
      <c r="H1" s="40"/>
      <c r="I1" s="40"/>
    </row>
    <row r="2" spans="1:9" ht="18.75" customHeight="1">
      <c r="A2" s="40"/>
      <c r="B2" s="40"/>
      <c r="C2" s="43" t="s">
        <v>0</v>
      </c>
      <c r="D2" s="43"/>
      <c r="E2" s="43"/>
      <c r="F2" s="43"/>
      <c r="G2" s="43"/>
      <c r="H2" s="40"/>
      <c r="I2" s="40"/>
    </row>
    <row r="3" spans="1:9" ht="18.75" customHeight="1">
      <c r="A3" s="40"/>
      <c r="B3" s="40"/>
      <c r="C3" s="43"/>
      <c r="D3" s="43"/>
      <c r="E3" s="44" t="s">
        <v>10</v>
      </c>
      <c r="F3" s="43"/>
      <c r="G3" s="43"/>
      <c r="H3" s="40"/>
      <c r="I3" s="40"/>
    </row>
    <row r="4" spans="1:9" ht="18.75" customHeight="1">
      <c r="A4" s="40"/>
      <c r="B4" s="40"/>
      <c r="C4" s="45"/>
      <c r="D4" s="45"/>
      <c r="E4" s="46"/>
      <c r="F4" s="45"/>
      <c r="G4" s="45"/>
      <c r="H4" s="40"/>
      <c r="I4" s="40"/>
    </row>
    <row r="5" spans="1:9" ht="18.75" customHeight="1" thickBot="1">
      <c r="A5" s="40"/>
      <c r="B5" s="40"/>
      <c r="C5" s="45" t="s">
        <v>40</v>
      </c>
      <c r="D5" s="45"/>
      <c r="E5" s="45"/>
      <c r="F5" s="45"/>
      <c r="G5" s="45"/>
      <c r="H5" s="40"/>
      <c r="I5" s="40"/>
    </row>
    <row r="6" spans="1:9" ht="30" customHeight="1" thickBot="1">
      <c r="A6" s="40"/>
      <c r="B6" s="40"/>
      <c r="C6" s="47" t="s">
        <v>11</v>
      </c>
      <c r="D6" s="35"/>
      <c r="E6" s="48" t="s">
        <v>14</v>
      </c>
      <c r="F6" s="110" t="s">
        <v>15</v>
      </c>
      <c r="G6" s="111"/>
      <c r="H6" s="40"/>
      <c r="I6" s="40"/>
    </row>
    <row r="7" spans="1:9" ht="30" customHeight="1" thickBot="1">
      <c r="A7" s="40"/>
      <c r="B7" s="40"/>
      <c r="C7" s="47" t="s">
        <v>12</v>
      </c>
      <c r="D7" s="35"/>
      <c r="E7" s="48" t="s">
        <v>13</v>
      </c>
      <c r="F7" s="110" t="s">
        <v>16</v>
      </c>
      <c r="G7" s="111"/>
      <c r="H7" s="40"/>
      <c r="I7" s="40"/>
    </row>
    <row r="8" spans="1:9" ht="30" customHeight="1" thickBot="1">
      <c r="A8" s="40"/>
      <c r="B8" s="40"/>
      <c r="C8" s="47" t="s">
        <v>17</v>
      </c>
      <c r="D8" s="35"/>
      <c r="E8" s="48" t="s">
        <v>57</v>
      </c>
      <c r="F8" s="110" t="s">
        <v>15</v>
      </c>
      <c r="G8" s="111"/>
      <c r="H8" s="40"/>
      <c r="I8" s="40"/>
    </row>
    <row r="9" spans="1:9" ht="18.75" customHeight="1">
      <c r="A9" s="40"/>
      <c r="B9" s="40"/>
      <c r="C9" s="49"/>
      <c r="D9" s="49"/>
      <c r="E9" s="49"/>
      <c r="F9" s="49"/>
      <c r="G9" s="49"/>
      <c r="H9" s="40"/>
      <c r="I9" s="40"/>
    </row>
    <row r="10" spans="1:9" ht="18.75" customHeight="1">
      <c r="A10" s="40"/>
      <c r="B10" s="40"/>
      <c r="C10" s="45"/>
      <c r="D10" s="45"/>
      <c r="E10" s="45"/>
      <c r="F10" s="45"/>
      <c r="G10" s="45"/>
      <c r="H10" s="40"/>
      <c r="I10" s="40"/>
    </row>
    <row r="11" spans="1:9" ht="18.75" customHeight="1">
      <c r="A11" s="40"/>
      <c r="B11" s="40"/>
      <c r="C11" s="45" t="s">
        <v>66</v>
      </c>
      <c r="D11" s="45"/>
      <c r="E11" s="45"/>
      <c r="F11" s="40"/>
      <c r="G11" s="40"/>
      <c r="H11" s="40"/>
      <c r="I11" s="40"/>
    </row>
    <row r="12" spans="1:9" ht="18.75" customHeight="1">
      <c r="A12" s="40"/>
      <c r="B12" s="40"/>
      <c r="C12" s="49" t="s">
        <v>19</v>
      </c>
      <c r="D12" s="45"/>
      <c r="E12" s="45"/>
      <c r="F12" s="40"/>
      <c r="G12" s="40"/>
      <c r="H12" s="40"/>
      <c r="I12" s="40"/>
    </row>
    <row r="13" spans="1:9" ht="18.75" customHeight="1">
      <c r="A13" s="40"/>
      <c r="B13" s="40"/>
      <c r="C13" s="50" t="s">
        <v>72</v>
      </c>
      <c r="D13" s="51"/>
      <c r="E13" s="51"/>
      <c r="F13" s="40"/>
      <c r="G13" s="40"/>
      <c r="H13" s="40"/>
      <c r="I13" s="40"/>
    </row>
    <row r="14" spans="1:9" ht="18.75" customHeight="1">
      <c r="A14" s="40"/>
      <c r="B14" s="40"/>
      <c r="C14" s="112" t="s">
        <v>7</v>
      </c>
      <c r="D14" s="113"/>
      <c r="E14" s="109" t="s">
        <v>8</v>
      </c>
      <c r="F14" s="109"/>
      <c r="G14" s="116" t="s">
        <v>9</v>
      </c>
      <c r="H14" s="40"/>
      <c r="I14" s="40"/>
    </row>
    <row r="15" spans="1:9" ht="18.75" customHeight="1" thickBot="1">
      <c r="A15" s="40"/>
      <c r="B15" s="40"/>
      <c r="C15" s="114"/>
      <c r="D15" s="115"/>
      <c r="E15" s="52" t="s">
        <v>42</v>
      </c>
      <c r="F15" s="53" t="s">
        <v>43</v>
      </c>
      <c r="G15" s="117"/>
      <c r="H15" s="40"/>
      <c r="I15" s="40"/>
    </row>
    <row r="16" spans="1:9" ht="42" customHeight="1" thickBot="1">
      <c r="A16" s="40"/>
      <c r="B16" s="40"/>
      <c r="C16" s="98" t="s">
        <v>68</v>
      </c>
      <c r="D16" s="99"/>
      <c r="E16" s="36"/>
      <c r="F16" s="37"/>
      <c r="G16" s="54" t="s">
        <v>74</v>
      </c>
      <c r="H16" s="40"/>
      <c r="I16" s="40"/>
    </row>
    <row r="17" spans="1:9" ht="33" customHeight="1" thickBot="1">
      <c r="A17" s="40"/>
      <c r="B17" s="40"/>
      <c r="C17" s="98" t="s">
        <v>25</v>
      </c>
      <c r="D17" s="99"/>
      <c r="E17" s="38"/>
      <c r="F17" s="39"/>
      <c r="G17" s="55" t="s">
        <v>20</v>
      </c>
      <c r="H17" s="40"/>
      <c r="I17" s="40"/>
    </row>
    <row r="18" spans="1:9" ht="33" customHeight="1" thickBot="1">
      <c r="A18" s="40"/>
      <c r="B18" s="40"/>
      <c r="C18" s="118" t="s">
        <v>67</v>
      </c>
      <c r="D18" s="119"/>
      <c r="E18" s="38"/>
      <c r="F18" s="39"/>
      <c r="G18" s="56" t="s">
        <v>21</v>
      </c>
      <c r="H18" s="40"/>
      <c r="I18" s="40"/>
    </row>
    <row r="19" spans="1:9" ht="33" customHeight="1" thickBot="1">
      <c r="A19" s="40"/>
      <c r="B19" s="40"/>
      <c r="C19" s="118" t="s">
        <v>71</v>
      </c>
      <c r="D19" s="119"/>
      <c r="E19" s="38"/>
      <c r="F19" s="39"/>
      <c r="G19" s="56" t="s">
        <v>22</v>
      </c>
      <c r="H19" s="40"/>
      <c r="I19" s="40"/>
    </row>
    <row r="20" spans="1:9" ht="33" customHeight="1" thickBot="1">
      <c r="A20" s="40"/>
      <c r="B20" s="40"/>
      <c r="C20" s="98" t="s">
        <v>26</v>
      </c>
      <c r="D20" s="99"/>
      <c r="E20" s="38"/>
      <c r="F20" s="39"/>
      <c r="G20" s="56" t="s">
        <v>23</v>
      </c>
      <c r="H20" s="40"/>
      <c r="I20" s="40"/>
    </row>
    <row r="21" spans="1:9" ht="33" customHeight="1" thickBot="1">
      <c r="A21" s="40"/>
      <c r="B21" s="40"/>
      <c r="C21" s="98" t="s">
        <v>27</v>
      </c>
      <c r="D21" s="99"/>
      <c r="E21" s="38"/>
      <c r="F21" s="39"/>
      <c r="G21" s="56" t="s">
        <v>24</v>
      </c>
      <c r="H21" s="40"/>
      <c r="I21" s="40"/>
    </row>
    <row r="22" spans="1:9" ht="33" customHeight="1" thickBot="1">
      <c r="A22" s="40"/>
      <c r="B22" s="40"/>
      <c r="C22" s="98" t="s">
        <v>31</v>
      </c>
      <c r="D22" s="99"/>
      <c r="E22" s="38"/>
      <c r="F22" s="39"/>
      <c r="G22" s="56" t="s">
        <v>28</v>
      </c>
      <c r="H22" s="40"/>
      <c r="I22" s="40"/>
    </row>
    <row r="23" spans="1:9" ht="33" customHeight="1" thickBot="1">
      <c r="A23" s="40"/>
      <c r="B23" s="40"/>
      <c r="C23" s="98" t="s">
        <v>32</v>
      </c>
      <c r="D23" s="99"/>
      <c r="E23" s="38"/>
      <c r="F23" s="39"/>
      <c r="G23" s="57" t="s">
        <v>69</v>
      </c>
      <c r="H23" s="40"/>
      <c r="I23" s="40"/>
    </row>
    <row r="24" spans="1:9" ht="15.75" customHeight="1" thickBot="1">
      <c r="A24" s="40"/>
      <c r="B24" s="40"/>
      <c r="C24" s="58"/>
      <c r="D24" s="58"/>
      <c r="E24" s="59"/>
      <c r="F24" s="59"/>
      <c r="G24" s="60"/>
      <c r="H24" s="40"/>
      <c r="I24" s="40"/>
    </row>
    <row r="25" spans="1:9" ht="33.75" customHeight="1" thickBot="1">
      <c r="A25" s="40"/>
      <c r="B25" s="40"/>
      <c r="C25" s="98" t="s">
        <v>62</v>
      </c>
      <c r="D25" s="99"/>
      <c r="E25" s="106"/>
      <c r="F25" s="107"/>
      <c r="G25" s="61" t="s">
        <v>29</v>
      </c>
      <c r="H25" s="40"/>
      <c r="I25" s="40"/>
    </row>
    <row r="26" spans="1:9" ht="33.75" customHeight="1" thickBot="1">
      <c r="A26" s="40"/>
      <c r="B26" s="40"/>
      <c r="C26" s="98" t="s">
        <v>33</v>
      </c>
      <c r="D26" s="99"/>
      <c r="E26" s="106"/>
      <c r="F26" s="107"/>
      <c r="G26" s="56" t="s">
        <v>30</v>
      </c>
      <c r="H26" s="40"/>
      <c r="I26" s="40"/>
    </row>
    <row r="27" spans="1:9" ht="14.25" customHeight="1" thickBot="1">
      <c r="A27" s="40"/>
      <c r="B27" s="40"/>
      <c r="C27" s="58"/>
      <c r="D27" s="58"/>
      <c r="E27" s="62"/>
      <c r="F27" s="62"/>
      <c r="G27" s="63"/>
      <c r="H27" s="40"/>
      <c r="I27" s="40"/>
    </row>
    <row r="28" spans="1:9" ht="35.25" customHeight="1" thickBot="1">
      <c r="A28" s="40"/>
      <c r="B28" s="40"/>
      <c r="C28" s="98" t="s">
        <v>34</v>
      </c>
      <c r="D28" s="99"/>
      <c r="E28" s="104"/>
      <c r="F28" s="105"/>
      <c r="G28" s="56" t="s">
        <v>44</v>
      </c>
      <c r="H28" s="40"/>
      <c r="I28" s="40"/>
    </row>
    <row r="29" spans="1:9" ht="39" customHeight="1" thickBot="1">
      <c r="A29" s="40"/>
      <c r="B29" s="40"/>
      <c r="C29" s="98" t="s">
        <v>35</v>
      </c>
      <c r="D29" s="99"/>
      <c r="E29" s="106"/>
      <c r="F29" s="107"/>
      <c r="G29" s="64" t="s">
        <v>75</v>
      </c>
      <c r="H29" s="40"/>
      <c r="I29" s="40"/>
    </row>
    <row r="30" spans="1:9" ht="18.75" customHeight="1">
      <c r="A30" s="40"/>
      <c r="B30" s="40"/>
      <c r="C30" s="58"/>
      <c r="D30" s="58"/>
      <c r="E30" s="40"/>
      <c r="F30" s="65"/>
      <c r="G30" s="40"/>
      <c r="H30" s="40"/>
      <c r="I30" s="40"/>
    </row>
    <row r="31" spans="1:9" ht="18.75" customHeight="1">
      <c r="A31" s="40"/>
      <c r="B31" s="40"/>
      <c r="C31" s="66" t="s">
        <v>38</v>
      </c>
      <c r="D31" s="66"/>
      <c r="E31" s="45"/>
      <c r="F31" s="65"/>
      <c r="G31" s="40"/>
      <c r="H31" s="40"/>
      <c r="I31" s="40"/>
    </row>
    <row r="32" spans="1:9" ht="18.75" customHeight="1" thickBot="1">
      <c r="A32" s="40"/>
      <c r="B32" s="40"/>
      <c r="C32" s="108" t="s">
        <v>7</v>
      </c>
      <c r="D32" s="108"/>
      <c r="E32" s="109" t="s">
        <v>8</v>
      </c>
      <c r="F32" s="109"/>
      <c r="G32" s="67"/>
      <c r="H32" s="40"/>
      <c r="I32" s="40"/>
    </row>
    <row r="33" spans="1:9" ht="33" customHeight="1" thickBot="1">
      <c r="A33" s="40"/>
      <c r="B33" s="40"/>
      <c r="C33" s="98" t="s">
        <v>1</v>
      </c>
      <c r="D33" s="99"/>
      <c r="E33" s="100">
        <f>$E$26</f>
        <v>0</v>
      </c>
      <c r="F33" s="101"/>
      <c r="G33" s="68"/>
      <c r="H33" s="40"/>
      <c r="I33" s="40"/>
    </row>
    <row r="34" spans="1:9" ht="33" customHeight="1" thickBot="1">
      <c r="A34" s="40"/>
      <c r="B34" s="40"/>
      <c r="C34" s="98" t="s">
        <v>2</v>
      </c>
      <c r="D34" s="99"/>
      <c r="E34" s="102">
        <f>$F$16-$F$17-$F$18-$F$19-$F$20-$F$21-$F$22-$F$23</f>
        <v>0</v>
      </c>
      <c r="F34" s="103"/>
      <c r="G34" s="68"/>
      <c r="H34" s="40"/>
      <c r="I34" s="40"/>
    </row>
    <row r="35" spans="1:9" ht="33" customHeight="1" thickBot="1">
      <c r="A35" s="40"/>
      <c r="B35" s="40"/>
      <c r="C35" s="98" t="s">
        <v>41</v>
      </c>
      <c r="D35" s="99"/>
      <c r="E35" s="100">
        <f>$E$25</f>
        <v>0</v>
      </c>
      <c r="F35" s="101"/>
      <c r="G35" s="68"/>
      <c r="H35" s="40"/>
      <c r="I35" s="40"/>
    </row>
    <row r="36" spans="1:9" ht="33" customHeight="1" thickBot="1">
      <c r="A36" s="40"/>
      <c r="B36" s="40"/>
      <c r="C36" s="98" t="s">
        <v>3</v>
      </c>
      <c r="D36" s="99"/>
      <c r="E36" s="100">
        <f>$E$17+$E$18+$E$19+$E$20+$E$21+$E$22+$E$23+$F$17+$F$18+$F$19+$F$20+$F$21+$F$22+$F$23</f>
        <v>0</v>
      </c>
      <c r="F36" s="101"/>
      <c r="G36" s="68"/>
      <c r="H36" s="40"/>
      <c r="I36" s="40"/>
    </row>
    <row r="37" spans="1:9" ht="33" customHeight="1" thickBot="1">
      <c r="A37" s="40"/>
      <c r="B37" s="40"/>
      <c r="C37" s="98" t="s">
        <v>4</v>
      </c>
      <c r="D37" s="99"/>
      <c r="E37" s="100" t="e">
        <f>INT(IF((($E$34-$E$35)*$E$33/$E$36)&gt;=0,($E$34-$E$35)*$E$33/$E$36,0))</f>
        <v>#DIV/0!</v>
      </c>
      <c r="F37" s="101"/>
      <c r="G37" s="68"/>
      <c r="H37" s="40"/>
      <c r="I37" s="40"/>
    </row>
    <row r="38" spans="1:9" ht="33" customHeight="1" thickBot="1">
      <c r="A38" s="40"/>
      <c r="B38" s="40"/>
      <c r="C38" s="98" t="s">
        <v>5</v>
      </c>
      <c r="D38" s="99"/>
      <c r="E38" s="100">
        <f>$E$28+$E$29</f>
        <v>0</v>
      </c>
      <c r="F38" s="101"/>
      <c r="G38" s="68"/>
      <c r="H38" s="40"/>
      <c r="I38" s="40"/>
    </row>
    <row r="39" spans="1:9" ht="33" customHeight="1" thickBot="1">
      <c r="A39" s="40"/>
      <c r="B39" s="40"/>
      <c r="C39" s="98" t="s">
        <v>6</v>
      </c>
      <c r="D39" s="99"/>
      <c r="E39" s="100" t="e">
        <f>INT(IF($E$37&lt;=$E$33,$E$37,$E$33))</f>
        <v>#DIV/0!</v>
      </c>
      <c r="F39" s="101"/>
      <c r="G39" s="68"/>
      <c r="H39" s="40"/>
      <c r="I39" s="40"/>
    </row>
    <row r="40" spans="1:9" ht="18.75" customHeight="1">
      <c r="A40" s="40"/>
      <c r="B40" s="40"/>
      <c r="C40" s="40"/>
      <c r="D40" s="40"/>
      <c r="E40" s="40"/>
      <c r="F40" s="40"/>
      <c r="G40" s="40"/>
      <c r="H40" s="40"/>
      <c r="I40" s="40"/>
    </row>
    <row r="41" spans="1:9" ht="18.75" customHeight="1">
      <c r="A41" s="40"/>
      <c r="B41" s="40"/>
      <c r="C41" s="40" t="s">
        <v>39</v>
      </c>
      <c r="D41" s="40"/>
      <c r="E41" s="40"/>
      <c r="F41" s="40"/>
      <c r="G41" s="40"/>
      <c r="H41" s="40"/>
      <c r="I41" s="40"/>
    </row>
    <row r="42" spans="1:9" ht="18.75" customHeight="1">
      <c r="A42" s="40"/>
      <c r="B42" s="40"/>
      <c r="C42" s="40" t="s">
        <v>36</v>
      </c>
      <c r="D42" s="40"/>
      <c r="E42" s="40"/>
      <c r="F42" s="40"/>
      <c r="G42" s="40"/>
      <c r="H42" s="40"/>
      <c r="I42" s="40"/>
    </row>
    <row r="43" spans="1:9" ht="18.75" customHeight="1">
      <c r="A43" s="40"/>
      <c r="B43" s="40"/>
      <c r="C43" s="40"/>
      <c r="D43" s="40"/>
      <c r="E43" s="40"/>
      <c r="F43" s="40"/>
      <c r="G43" s="40"/>
      <c r="H43" s="40"/>
      <c r="I43" s="40"/>
    </row>
    <row r="44" spans="1:9" ht="18.75" customHeight="1">
      <c r="A44" s="40"/>
      <c r="B44" s="40"/>
      <c r="C44" s="40" t="s">
        <v>37</v>
      </c>
      <c r="D44" s="40"/>
      <c r="E44" s="40"/>
      <c r="F44" s="40"/>
      <c r="G44" s="40"/>
      <c r="H44" s="40"/>
      <c r="I44" s="40"/>
    </row>
    <row r="45" spans="1:9" ht="18.75" customHeight="1">
      <c r="A45" s="40"/>
      <c r="B45" s="40"/>
      <c r="C45" s="40"/>
      <c r="D45" s="40"/>
      <c r="E45" s="40"/>
      <c r="F45" s="40"/>
      <c r="G45" s="40"/>
      <c r="H45" s="40"/>
      <c r="I45" s="40"/>
    </row>
    <row r="46" spans="1:9" ht="18.75" customHeight="1">
      <c r="A46" s="40"/>
      <c r="B46" s="40"/>
      <c r="C46" s="40"/>
      <c r="D46" s="40"/>
      <c r="E46" s="40"/>
      <c r="F46" s="40"/>
      <c r="G46" s="40"/>
      <c r="H46" s="40"/>
      <c r="I46" s="40"/>
    </row>
    <row r="47" spans="1:9" ht="18.75" customHeight="1">
      <c r="A47" s="40"/>
      <c r="B47" s="40"/>
      <c r="C47" s="40"/>
      <c r="D47" s="40"/>
      <c r="E47" s="40"/>
      <c r="F47" s="40"/>
      <c r="G47" s="40"/>
      <c r="H47" s="40"/>
      <c r="I47" s="40"/>
    </row>
  </sheetData>
  <sheetProtection password="C65C" sheet="1" objects="1" scenarios="1"/>
  <mergeCells count="38">
    <mergeCell ref="E39:F39"/>
    <mergeCell ref="F6:G6"/>
    <mergeCell ref="F7:G7"/>
    <mergeCell ref="E32:F32"/>
    <mergeCell ref="C35:D35"/>
    <mergeCell ref="C36:D36"/>
    <mergeCell ref="C37:D37"/>
    <mergeCell ref="C38:D38"/>
    <mergeCell ref="C39:D39"/>
    <mergeCell ref="E33:F33"/>
    <mergeCell ref="E34:F34"/>
    <mergeCell ref="E35:F35"/>
    <mergeCell ref="E36:F36"/>
    <mergeCell ref="E37:F37"/>
    <mergeCell ref="C23:D23"/>
    <mergeCell ref="C25:D25"/>
    <mergeCell ref="E38:F38"/>
    <mergeCell ref="C26:D26"/>
    <mergeCell ref="C28:D28"/>
    <mergeCell ref="C33:D33"/>
    <mergeCell ref="C34:D34"/>
    <mergeCell ref="C32:D32"/>
    <mergeCell ref="E28:F28"/>
    <mergeCell ref="E26:F26"/>
    <mergeCell ref="F8:G8"/>
    <mergeCell ref="G14:G15"/>
    <mergeCell ref="C29:D29"/>
    <mergeCell ref="E29:F29"/>
    <mergeCell ref="C14:D15"/>
    <mergeCell ref="C16:D16"/>
    <mergeCell ref="C17:D17"/>
    <mergeCell ref="C18:D18"/>
    <mergeCell ref="C19:D19"/>
    <mergeCell ref="C20:D20"/>
    <mergeCell ref="C21:D21"/>
    <mergeCell ref="C22:D22"/>
    <mergeCell ref="E25:F25"/>
    <mergeCell ref="E14:F14"/>
  </mergeCells>
  <phoneticPr fontId="1"/>
  <pageMargins left="0.25" right="0.25" top="0.75" bottom="0.75" header="0.3" footer="0.3"/>
  <pageSetup paperSize="9" scale="67" orientation="portrait" r:id="rId1"/>
  <headerFooter>
    <oddHeader>&amp;L&amp;"-,太字"&amp;14&amp;KFF0000＜平成24年度補正予算創業補助金専用＞&amp;R&amp;14平成　　年　　月　　日</oddHeader>
    <oddFooter>&amp;C&amp;F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48"/>
  <sheetViews>
    <sheetView view="pageBreakPreview" topLeftCell="A4" zoomScale="70" zoomScaleNormal="85" zoomScaleSheetLayoutView="70" workbookViewId="0">
      <selection activeCell="D40" sqref="D40:E40"/>
    </sheetView>
  </sheetViews>
  <sheetFormatPr defaultRowHeight="18.75" customHeight="1"/>
  <cols>
    <col min="2" max="2" width="13.375" customWidth="1"/>
    <col min="3" max="3" width="32.125" customWidth="1"/>
    <col min="4" max="4" width="15.5" customWidth="1"/>
    <col min="5" max="5" width="14.625" customWidth="1"/>
    <col min="6" max="6" width="47.875" customWidth="1"/>
    <col min="7" max="7" width="6" customWidth="1"/>
  </cols>
  <sheetData>
    <row r="1" spans="1:8" ht="18.75" customHeight="1">
      <c r="A1" s="40"/>
      <c r="B1" s="40"/>
      <c r="C1" s="40"/>
      <c r="D1" s="40"/>
      <c r="E1" s="40"/>
      <c r="F1" s="69" t="s">
        <v>56</v>
      </c>
      <c r="G1" s="40"/>
      <c r="H1" s="40"/>
    </row>
    <row r="2" spans="1:8" ht="18.75" customHeight="1">
      <c r="A2" s="40"/>
      <c r="B2" s="45" t="s">
        <v>0</v>
      </c>
      <c r="C2" s="45"/>
      <c r="D2" s="45"/>
      <c r="E2" s="45"/>
      <c r="F2" s="45"/>
      <c r="G2" s="40"/>
      <c r="H2" s="40"/>
    </row>
    <row r="3" spans="1:8" ht="18.75" customHeight="1">
      <c r="A3" s="40"/>
      <c r="B3" s="45"/>
      <c r="C3" s="45"/>
      <c r="D3" s="46" t="s">
        <v>10</v>
      </c>
      <c r="E3" s="45"/>
      <c r="F3" s="45"/>
      <c r="G3" s="40"/>
      <c r="H3" s="40"/>
    </row>
    <row r="4" spans="1:8" ht="18.75" customHeight="1">
      <c r="A4" s="40"/>
      <c r="B4" s="45"/>
      <c r="C4" s="45"/>
      <c r="D4" s="46"/>
      <c r="E4" s="45"/>
      <c r="F4" s="45"/>
      <c r="G4" s="40"/>
      <c r="H4" s="40"/>
    </row>
    <row r="5" spans="1:8" ht="18.75" customHeight="1" thickBot="1">
      <c r="A5" s="40"/>
      <c r="B5" s="45" t="s">
        <v>40</v>
      </c>
      <c r="C5" s="45"/>
      <c r="D5" s="45"/>
      <c r="E5" s="45"/>
      <c r="F5" s="45"/>
      <c r="G5" s="40"/>
      <c r="H5" s="40"/>
    </row>
    <row r="6" spans="1:8" ht="30" customHeight="1" thickBot="1">
      <c r="A6" s="40"/>
      <c r="B6" s="47" t="s">
        <v>11</v>
      </c>
      <c r="C6" s="35"/>
      <c r="D6" s="48" t="s">
        <v>14</v>
      </c>
      <c r="E6" s="110" t="s">
        <v>15</v>
      </c>
      <c r="F6" s="111"/>
      <c r="G6" s="40"/>
      <c r="H6" s="40"/>
    </row>
    <row r="7" spans="1:8" ht="30" customHeight="1" thickBot="1">
      <c r="A7" s="40"/>
      <c r="B7" s="47" t="s">
        <v>12</v>
      </c>
      <c r="C7" s="35"/>
      <c r="D7" s="48" t="s">
        <v>13</v>
      </c>
      <c r="E7" s="110" t="s">
        <v>16</v>
      </c>
      <c r="F7" s="111"/>
      <c r="G7" s="40"/>
      <c r="H7" s="40"/>
    </row>
    <row r="8" spans="1:8" ht="30" customHeight="1" thickBot="1">
      <c r="A8" s="40"/>
      <c r="B8" s="47" t="s">
        <v>17</v>
      </c>
      <c r="C8" s="35"/>
      <c r="D8" s="48" t="s">
        <v>57</v>
      </c>
      <c r="E8" s="110" t="s">
        <v>15</v>
      </c>
      <c r="F8" s="111"/>
      <c r="G8" s="40"/>
      <c r="H8" s="40"/>
    </row>
    <row r="9" spans="1:8" ht="18.75" customHeight="1">
      <c r="A9" s="40"/>
      <c r="B9" s="49"/>
      <c r="C9" s="49"/>
      <c r="D9" s="49"/>
      <c r="E9" s="49"/>
      <c r="F9" s="49"/>
      <c r="G9" s="40"/>
      <c r="H9" s="40"/>
    </row>
    <row r="10" spans="1:8" ht="18.75" customHeight="1">
      <c r="A10" s="40"/>
      <c r="B10" s="45"/>
      <c r="C10" s="45"/>
      <c r="D10" s="45"/>
      <c r="E10" s="45"/>
      <c r="F10" s="45"/>
      <c r="G10" s="40"/>
      <c r="H10" s="40"/>
    </row>
    <row r="11" spans="1:8" ht="18.75" customHeight="1">
      <c r="A11" s="40"/>
      <c r="B11" s="45" t="s">
        <v>66</v>
      </c>
      <c r="C11" s="45"/>
      <c r="D11" s="45"/>
      <c r="E11" s="40"/>
      <c r="F11" s="40"/>
      <c r="G11" s="40"/>
      <c r="H11" s="40"/>
    </row>
    <row r="12" spans="1:8" ht="18.75" customHeight="1">
      <c r="A12" s="40"/>
      <c r="B12" s="50" t="s">
        <v>19</v>
      </c>
      <c r="C12" s="51"/>
      <c r="D12" s="51"/>
      <c r="E12" s="40"/>
      <c r="F12" s="40"/>
      <c r="G12" s="40"/>
      <c r="H12" s="40"/>
    </row>
    <row r="13" spans="1:8" ht="18.75" customHeight="1">
      <c r="A13" s="40"/>
      <c r="B13" s="50" t="s">
        <v>72</v>
      </c>
      <c r="C13" s="50"/>
      <c r="D13" s="51"/>
      <c r="E13" s="45"/>
      <c r="F13" s="40"/>
      <c r="G13" s="40"/>
      <c r="H13" s="40"/>
    </row>
    <row r="14" spans="1:8" ht="18.75" customHeight="1">
      <c r="A14" s="40"/>
      <c r="B14" s="112" t="s">
        <v>7</v>
      </c>
      <c r="C14" s="113"/>
      <c r="D14" s="112" t="s">
        <v>8</v>
      </c>
      <c r="E14" s="116"/>
      <c r="F14" s="116" t="s">
        <v>9</v>
      </c>
      <c r="G14" s="40"/>
      <c r="H14" s="40"/>
    </row>
    <row r="15" spans="1:8" ht="18.75" customHeight="1" thickBot="1">
      <c r="A15" s="40"/>
      <c r="B15" s="114"/>
      <c r="C15" s="115"/>
      <c r="D15" s="126"/>
      <c r="E15" s="127"/>
      <c r="F15" s="117"/>
      <c r="G15" s="40"/>
      <c r="H15" s="40"/>
    </row>
    <row r="16" spans="1:8" ht="41.25" customHeight="1" thickBot="1">
      <c r="A16" s="40"/>
      <c r="B16" s="98" t="s">
        <v>68</v>
      </c>
      <c r="C16" s="99"/>
      <c r="D16" s="120"/>
      <c r="E16" s="121"/>
      <c r="F16" s="54" t="s">
        <v>74</v>
      </c>
      <c r="G16" s="40"/>
      <c r="H16" s="40"/>
    </row>
    <row r="17" spans="1:8" ht="33" customHeight="1" thickBot="1">
      <c r="A17" s="40"/>
      <c r="B17" s="118" t="s">
        <v>25</v>
      </c>
      <c r="C17" s="119"/>
      <c r="D17" s="120"/>
      <c r="E17" s="121"/>
      <c r="F17" s="55" t="s">
        <v>20</v>
      </c>
      <c r="G17" s="40"/>
      <c r="H17" s="40"/>
    </row>
    <row r="18" spans="1:8" ht="33" customHeight="1" thickBot="1">
      <c r="A18" s="40"/>
      <c r="B18" s="118" t="s">
        <v>67</v>
      </c>
      <c r="C18" s="119"/>
      <c r="D18" s="120"/>
      <c r="E18" s="121"/>
      <c r="F18" s="55" t="s">
        <v>21</v>
      </c>
      <c r="G18" s="40"/>
      <c r="H18" s="40"/>
    </row>
    <row r="19" spans="1:8" ht="33" customHeight="1" thickBot="1">
      <c r="A19" s="40"/>
      <c r="B19" s="118" t="s">
        <v>71</v>
      </c>
      <c r="C19" s="119"/>
      <c r="D19" s="120"/>
      <c r="E19" s="121"/>
      <c r="F19" s="55" t="s">
        <v>22</v>
      </c>
      <c r="G19" s="40"/>
      <c r="H19" s="40"/>
    </row>
    <row r="20" spans="1:8" ht="33" customHeight="1" thickBot="1">
      <c r="A20" s="40"/>
      <c r="B20" s="98" t="s">
        <v>26</v>
      </c>
      <c r="C20" s="99"/>
      <c r="D20" s="120"/>
      <c r="E20" s="121"/>
      <c r="F20" s="55" t="s">
        <v>23</v>
      </c>
      <c r="G20" s="40"/>
      <c r="H20" s="40"/>
    </row>
    <row r="21" spans="1:8" ht="33" customHeight="1" thickBot="1">
      <c r="A21" s="40"/>
      <c r="B21" s="98" t="s">
        <v>27</v>
      </c>
      <c r="C21" s="99"/>
      <c r="D21" s="120"/>
      <c r="E21" s="121"/>
      <c r="F21" s="55" t="s">
        <v>24</v>
      </c>
      <c r="G21" s="40"/>
      <c r="H21" s="40"/>
    </row>
    <row r="22" spans="1:8" ht="33" customHeight="1" thickBot="1">
      <c r="A22" s="40"/>
      <c r="B22" s="98" t="s">
        <v>31</v>
      </c>
      <c r="C22" s="99"/>
      <c r="D22" s="120"/>
      <c r="E22" s="121"/>
      <c r="F22" s="55" t="s">
        <v>28</v>
      </c>
      <c r="G22" s="40"/>
      <c r="H22" s="40"/>
    </row>
    <row r="23" spans="1:8" ht="33" customHeight="1" thickBot="1">
      <c r="A23" s="40"/>
      <c r="B23" s="98" t="s">
        <v>32</v>
      </c>
      <c r="C23" s="99"/>
      <c r="D23" s="120"/>
      <c r="E23" s="121"/>
      <c r="F23" s="57" t="s">
        <v>69</v>
      </c>
      <c r="G23" s="40"/>
      <c r="H23" s="40"/>
    </row>
    <row r="24" spans="1:8" ht="15.75" customHeight="1" thickBot="1">
      <c r="A24" s="40"/>
      <c r="B24" s="58"/>
      <c r="C24" s="58"/>
      <c r="D24" s="59"/>
      <c r="E24" s="59"/>
      <c r="F24" s="60"/>
      <c r="G24" s="40"/>
      <c r="H24" s="40"/>
    </row>
    <row r="25" spans="1:8" ht="33.75" customHeight="1" thickBot="1">
      <c r="A25" s="40"/>
      <c r="B25" s="98" t="s">
        <v>62</v>
      </c>
      <c r="C25" s="99"/>
      <c r="D25" s="106"/>
      <c r="E25" s="107"/>
      <c r="F25" s="61" t="s">
        <v>29</v>
      </c>
      <c r="G25" s="40"/>
      <c r="H25" s="40"/>
    </row>
    <row r="26" spans="1:8" ht="33.75" customHeight="1" thickBot="1">
      <c r="A26" s="40"/>
      <c r="B26" s="98" t="s">
        <v>33</v>
      </c>
      <c r="C26" s="99"/>
      <c r="D26" s="106"/>
      <c r="E26" s="107"/>
      <c r="F26" s="56" t="s">
        <v>30</v>
      </c>
      <c r="G26" s="40"/>
      <c r="H26" s="40"/>
    </row>
    <row r="27" spans="1:8" ht="14.25" customHeight="1" thickBot="1">
      <c r="A27" s="40"/>
      <c r="B27" s="58"/>
      <c r="C27" s="58"/>
      <c r="D27" s="59"/>
      <c r="E27" s="59"/>
      <c r="F27" s="63"/>
      <c r="G27" s="40"/>
      <c r="H27" s="40"/>
    </row>
    <row r="28" spans="1:8" ht="35.25" customHeight="1" thickBot="1">
      <c r="A28" s="40"/>
      <c r="B28" s="98" t="s">
        <v>34</v>
      </c>
      <c r="C28" s="99"/>
      <c r="D28" s="106"/>
      <c r="E28" s="107"/>
      <c r="F28" s="56" t="s">
        <v>58</v>
      </c>
      <c r="G28" s="40"/>
      <c r="H28" s="40"/>
    </row>
    <row r="29" spans="1:8" ht="38.25" customHeight="1" thickBot="1">
      <c r="A29" s="40"/>
      <c r="B29" s="98" t="s">
        <v>35</v>
      </c>
      <c r="C29" s="99"/>
      <c r="D29" s="106"/>
      <c r="E29" s="107"/>
      <c r="F29" s="64" t="s">
        <v>75</v>
      </c>
      <c r="G29" s="40"/>
      <c r="H29" s="40"/>
    </row>
    <row r="30" spans="1:8" ht="18.75" customHeight="1">
      <c r="A30" s="40"/>
      <c r="B30" s="58"/>
      <c r="C30" s="58"/>
      <c r="D30" s="41"/>
      <c r="E30" s="41"/>
      <c r="F30" s="60"/>
      <c r="G30" s="40"/>
      <c r="H30" s="40"/>
    </row>
    <row r="31" spans="1:8" ht="35.25" customHeight="1">
      <c r="A31" s="40"/>
      <c r="B31" s="98" t="s">
        <v>64</v>
      </c>
      <c r="C31" s="99"/>
      <c r="D31" s="122">
        <f>第1回!$F$16-SUM(第1回!$F$17:$F$23)</f>
        <v>0</v>
      </c>
      <c r="E31" s="122"/>
      <c r="F31" s="55"/>
      <c r="G31" s="40"/>
      <c r="H31" s="40"/>
    </row>
    <row r="32" spans="1:8" ht="35.25" customHeight="1">
      <c r="A32" s="40"/>
      <c r="B32" s="99" t="s">
        <v>63</v>
      </c>
      <c r="C32" s="123"/>
      <c r="D32" s="124">
        <f>第1回!$E$36</f>
        <v>0</v>
      </c>
      <c r="E32" s="125"/>
      <c r="F32" s="70"/>
      <c r="G32" s="40"/>
      <c r="H32" s="40"/>
    </row>
    <row r="33" spans="1:8" ht="18.75" customHeight="1">
      <c r="A33" s="40"/>
      <c r="B33" s="58"/>
      <c r="C33" s="58"/>
      <c r="D33" s="40"/>
      <c r="E33" s="65"/>
      <c r="F33" s="40"/>
      <c r="G33" s="40"/>
      <c r="H33" s="40"/>
    </row>
    <row r="34" spans="1:8" ht="18.75" customHeight="1">
      <c r="A34" s="40"/>
      <c r="B34" s="66" t="s">
        <v>38</v>
      </c>
      <c r="C34" s="66"/>
      <c r="D34" s="45"/>
      <c r="E34" s="65"/>
      <c r="F34" s="40"/>
      <c r="G34" s="40"/>
      <c r="H34" s="40"/>
    </row>
    <row r="35" spans="1:8" ht="18.75" customHeight="1" thickBot="1">
      <c r="A35" s="40"/>
      <c r="B35" s="108" t="s">
        <v>7</v>
      </c>
      <c r="C35" s="108"/>
      <c r="D35" s="109" t="s">
        <v>8</v>
      </c>
      <c r="E35" s="109"/>
      <c r="F35" s="67"/>
      <c r="G35" s="40"/>
      <c r="H35" s="40"/>
    </row>
    <row r="36" spans="1:8" ht="33" customHeight="1" thickBot="1">
      <c r="A36" s="40"/>
      <c r="B36" s="98" t="s">
        <v>1</v>
      </c>
      <c r="C36" s="99"/>
      <c r="D36" s="100">
        <f>$D$26</f>
        <v>0</v>
      </c>
      <c r="E36" s="101"/>
      <c r="F36" s="68"/>
      <c r="G36" s="40"/>
      <c r="H36" s="40"/>
    </row>
    <row r="37" spans="1:8" ht="33" customHeight="1" thickBot="1">
      <c r="A37" s="40"/>
      <c r="B37" s="98" t="s">
        <v>2</v>
      </c>
      <c r="C37" s="99"/>
      <c r="D37" s="100">
        <f>$D$16-$D$17-$D$18-$D$19-$D$20-$D$21-$D$22-$D$23+$D$31</f>
        <v>0</v>
      </c>
      <c r="E37" s="101"/>
      <c r="F37" s="68"/>
      <c r="G37" s="40"/>
      <c r="H37" s="40"/>
    </row>
    <row r="38" spans="1:8" ht="33" customHeight="1" thickBot="1">
      <c r="A38" s="40"/>
      <c r="B38" s="98" t="s">
        <v>41</v>
      </c>
      <c r="C38" s="99"/>
      <c r="D38" s="100">
        <f>$D$25</f>
        <v>0</v>
      </c>
      <c r="E38" s="101"/>
      <c r="F38" s="68"/>
      <c r="G38" s="40"/>
      <c r="H38" s="40"/>
    </row>
    <row r="39" spans="1:8" ht="33" customHeight="1" thickBot="1">
      <c r="A39" s="40"/>
      <c r="B39" s="98" t="s">
        <v>3</v>
      </c>
      <c r="C39" s="99"/>
      <c r="D39" s="100">
        <f>$D$17+$D$18+$D$19+$D$20+$D$21+$D$22+$D$23+$D$32</f>
        <v>0</v>
      </c>
      <c r="E39" s="101"/>
      <c r="F39" s="68"/>
      <c r="G39" s="40"/>
      <c r="H39" s="40"/>
    </row>
    <row r="40" spans="1:8" ht="33" customHeight="1" thickBot="1">
      <c r="A40" s="40"/>
      <c r="B40" s="98" t="s">
        <v>4</v>
      </c>
      <c r="C40" s="99"/>
      <c r="D40" s="100" t="e">
        <f>INT(IF((($D$37-$D$38)*$D$36/$D$39)&gt;=0,($D$37-$D$38)*$D$36/$D$39,0))</f>
        <v>#DIV/0!</v>
      </c>
      <c r="E40" s="101"/>
      <c r="F40" s="68"/>
      <c r="G40" s="40"/>
      <c r="H40" s="40"/>
    </row>
    <row r="41" spans="1:8" ht="33" customHeight="1" thickBot="1">
      <c r="A41" s="40"/>
      <c r="B41" s="98" t="s">
        <v>5</v>
      </c>
      <c r="C41" s="99"/>
      <c r="D41" s="100">
        <f>$D$28+$D$29</f>
        <v>0</v>
      </c>
      <c r="E41" s="101"/>
      <c r="F41" s="68"/>
      <c r="G41" s="40"/>
      <c r="H41" s="40"/>
    </row>
    <row r="42" spans="1:8" ht="33" customHeight="1" thickBot="1">
      <c r="A42" s="40"/>
      <c r="B42" s="98" t="s">
        <v>6</v>
      </c>
      <c r="C42" s="99"/>
      <c r="D42" s="100">
        <f>INT(IF($D$41=$D$36,0,IF($D$40+$D$41&lt;=$D$36,$D$40,$D$36-$D$41)))</f>
        <v>0</v>
      </c>
      <c r="E42" s="101"/>
      <c r="F42" s="68"/>
      <c r="G42" s="40"/>
      <c r="H42" s="40"/>
    </row>
    <row r="43" spans="1:8" ht="18.75" customHeight="1">
      <c r="A43" s="40"/>
      <c r="B43" s="40"/>
      <c r="C43" s="40"/>
      <c r="D43" s="40"/>
      <c r="E43" s="40"/>
      <c r="F43" s="40"/>
      <c r="G43" s="40"/>
      <c r="H43" s="40"/>
    </row>
    <row r="44" spans="1:8" ht="18.75" customHeight="1">
      <c r="A44" s="40"/>
      <c r="B44" s="40" t="s">
        <v>39</v>
      </c>
      <c r="C44" s="40"/>
      <c r="D44" s="40"/>
      <c r="E44" s="40"/>
      <c r="F44" s="40"/>
      <c r="G44" s="40"/>
      <c r="H44" s="40"/>
    </row>
    <row r="45" spans="1:8" ht="18.75" customHeight="1">
      <c r="A45" s="40"/>
      <c r="B45" s="40" t="s">
        <v>36</v>
      </c>
      <c r="C45" s="40"/>
      <c r="D45" s="40"/>
      <c r="E45" s="40"/>
      <c r="F45" s="40"/>
      <c r="G45" s="40"/>
      <c r="H45" s="40"/>
    </row>
    <row r="46" spans="1:8" ht="12.75" customHeight="1">
      <c r="A46" s="40"/>
      <c r="B46" s="40"/>
      <c r="C46" s="40"/>
      <c r="D46" s="40"/>
      <c r="E46" s="40"/>
      <c r="F46" s="40"/>
      <c r="G46" s="40"/>
      <c r="H46" s="40"/>
    </row>
    <row r="47" spans="1:8" ht="18.75" customHeight="1">
      <c r="A47" s="40"/>
      <c r="B47" s="40" t="s">
        <v>37</v>
      </c>
      <c r="C47" s="40"/>
      <c r="D47" s="40"/>
      <c r="E47" s="40"/>
      <c r="F47" s="40"/>
      <c r="G47" s="40"/>
      <c r="H47" s="40"/>
    </row>
    <row r="48" spans="1:8" ht="18.75" customHeight="1">
      <c r="A48" s="40"/>
      <c r="B48" s="40"/>
      <c r="C48" s="40"/>
      <c r="D48" s="40"/>
      <c r="E48" s="40"/>
      <c r="F48" s="40"/>
      <c r="G48" s="40"/>
      <c r="H48" s="40"/>
    </row>
  </sheetData>
  <sheetProtection password="C65C" sheet="1" objects="1" scenarios="1"/>
  <mergeCells count="50">
    <mergeCell ref="E6:F6"/>
    <mergeCell ref="E7:F7"/>
    <mergeCell ref="B14:C15"/>
    <mergeCell ref="F14:F15"/>
    <mergeCell ref="B16:C16"/>
    <mergeCell ref="D14:E15"/>
    <mergeCell ref="D16:E16"/>
    <mergeCell ref="B28:C28"/>
    <mergeCell ref="D28:E28"/>
    <mergeCell ref="D23:E23"/>
    <mergeCell ref="B17:C17"/>
    <mergeCell ref="B18:C18"/>
    <mergeCell ref="B19:C19"/>
    <mergeCell ref="B20:C20"/>
    <mergeCell ref="B21:C21"/>
    <mergeCell ref="B22:C22"/>
    <mergeCell ref="D22:E22"/>
    <mergeCell ref="B23:C23"/>
    <mergeCell ref="B25:C25"/>
    <mergeCell ref="D25:E25"/>
    <mergeCell ref="B26:C26"/>
    <mergeCell ref="D26:E26"/>
    <mergeCell ref="D17:E17"/>
    <mergeCell ref="B42:C42"/>
    <mergeCell ref="D42:E42"/>
    <mergeCell ref="B37:C37"/>
    <mergeCell ref="D37:E37"/>
    <mergeCell ref="B38:C38"/>
    <mergeCell ref="D38:E38"/>
    <mergeCell ref="B39:C39"/>
    <mergeCell ref="D39:E39"/>
    <mergeCell ref="B40:C40"/>
    <mergeCell ref="D40:E40"/>
    <mergeCell ref="B41:C41"/>
    <mergeCell ref="D41:E41"/>
    <mergeCell ref="B29:C29"/>
    <mergeCell ref="D29:E29"/>
    <mergeCell ref="B35:C35"/>
    <mergeCell ref="D35:E35"/>
    <mergeCell ref="B36:C36"/>
    <mergeCell ref="D36:E36"/>
    <mergeCell ref="B31:C31"/>
    <mergeCell ref="D31:E31"/>
    <mergeCell ref="B32:C32"/>
    <mergeCell ref="D32:E32"/>
    <mergeCell ref="D18:E18"/>
    <mergeCell ref="D19:E19"/>
    <mergeCell ref="D20:E20"/>
    <mergeCell ref="D21:E21"/>
    <mergeCell ref="E8:F8"/>
  </mergeCells>
  <phoneticPr fontId="1"/>
  <pageMargins left="0.25" right="0.25" top="0.75" bottom="0.75" header="0.3" footer="0.3"/>
  <pageSetup paperSize="9" scale="65" orientation="portrait" r:id="rId1"/>
  <headerFooter>
    <oddHeader>&amp;L&amp;"-,太字"&amp;14&amp;KFF0000＜平成24年度補正予算創業補助金専用＞&amp;R&amp;14平成　　年　　月　　日</oddHeader>
    <oddFooter>&amp;C&amp;F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47"/>
  <sheetViews>
    <sheetView view="pageBreakPreview" topLeftCell="A4" zoomScale="70" zoomScaleNormal="100" zoomScaleSheetLayoutView="70" zoomScalePageLayoutView="70" workbookViewId="0">
      <selection activeCell="D40" sqref="D40:E40"/>
    </sheetView>
  </sheetViews>
  <sheetFormatPr defaultRowHeight="18.75" customHeight="1"/>
  <cols>
    <col min="2" max="2" width="13.25" customWidth="1"/>
    <col min="3" max="3" width="31" customWidth="1"/>
    <col min="4" max="4" width="19.875" customWidth="1"/>
    <col min="5" max="5" width="14.625" customWidth="1"/>
    <col min="6" max="6" width="47.875" customWidth="1"/>
    <col min="7" max="7" width="6" customWidth="1"/>
  </cols>
  <sheetData>
    <row r="1" spans="1:8" ht="18.75" customHeight="1">
      <c r="A1" s="40"/>
      <c r="B1" s="40"/>
      <c r="C1" s="40"/>
      <c r="D1" s="40"/>
      <c r="E1" s="40"/>
      <c r="F1" s="69" t="s">
        <v>59</v>
      </c>
      <c r="G1" s="40"/>
      <c r="H1" s="40"/>
    </row>
    <row r="2" spans="1:8" ht="18.75" customHeight="1">
      <c r="A2" s="40"/>
      <c r="B2" s="45" t="s">
        <v>0</v>
      </c>
      <c r="C2" s="45"/>
      <c r="D2" s="45"/>
      <c r="E2" s="45"/>
      <c r="F2" s="45"/>
      <c r="G2" s="40"/>
      <c r="H2" s="40"/>
    </row>
    <row r="3" spans="1:8" ht="18.75" customHeight="1">
      <c r="A3" s="40"/>
      <c r="B3" s="45"/>
      <c r="C3" s="45"/>
      <c r="D3" s="46" t="s">
        <v>10</v>
      </c>
      <c r="E3" s="45"/>
      <c r="F3" s="45"/>
      <c r="G3" s="40"/>
      <c r="H3" s="40"/>
    </row>
    <row r="4" spans="1:8" ht="18.75" customHeight="1">
      <c r="A4" s="40"/>
      <c r="B4" s="45"/>
      <c r="C4" s="45"/>
      <c r="D4" s="46"/>
      <c r="E4" s="45"/>
      <c r="F4" s="45"/>
      <c r="G4" s="40"/>
      <c r="H4" s="40"/>
    </row>
    <row r="5" spans="1:8" ht="18.75" customHeight="1" thickBot="1">
      <c r="A5" s="40"/>
      <c r="B5" s="45" t="s">
        <v>40</v>
      </c>
      <c r="C5" s="45"/>
      <c r="D5" s="45"/>
      <c r="E5" s="45"/>
      <c r="F5" s="45"/>
      <c r="G5" s="40"/>
      <c r="H5" s="40"/>
    </row>
    <row r="6" spans="1:8" ht="30" customHeight="1" thickBot="1">
      <c r="A6" s="40"/>
      <c r="B6" s="47" t="s">
        <v>11</v>
      </c>
      <c r="C6" s="35"/>
      <c r="D6" s="48" t="s">
        <v>14</v>
      </c>
      <c r="E6" s="110" t="s">
        <v>15</v>
      </c>
      <c r="F6" s="111"/>
      <c r="G6" s="40"/>
      <c r="H6" s="40"/>
    </row>
    <row r="7" spans="1:8" ht="30" customHeight="1" thickBot="1">
      <c r="A7" s="40"/>
      <c r="B7" s="47" t="s">
        <v>12</v>
      </c>
      <c r="C7" s="35"/>
      <c r="D7" s="48" t="s">
        <v>13</v>
      </c>
      <c r="E7" s="110" t="s">
        <v>16</v>
      </c>
      <c r="F7" s="111"/>
      <c r="G7" s="40"/>
      <c r="H7" s="40"/>
    </row>
    <row r="8" spans="1:8" ht="30" customHeight="1" thickBot="1">
      <c r="A8" s="40"/>
      <c r="B8" s="47" t="s">
        <v>17</v>
      </c>
      <c r="C8" s="35"/>
      <c r="D8" s="48" t="s">
        <v>57</v>
      </c>
      <c r="E8" s="110" t="s">
        <v>15</v>
      </c>
      <c r="F8" s="111"/>
      <c r="G8" s="40"/>
      <c r="H8" s="40"/>
    </row>
    <row r="9" spans="1:8" ht="18.75" customHeight="1">
      <c r="A9" s="40"/>
      <c r="B9" s="49"/>
      <c r="C9" s="49"/>
      <c r="D9" s="49"/>
      <c r="E9" s="49"/>
      <c r="F9" s="49"/>
      <c r="G9" s="40"/>
      <c r="H9" s="40"/>
    </row>
    <row r="10" spans="1:8" ht="18.75" customHeight="1">
      <c r="A10" s="40"/>
      <c r="B10" s="45"/>
      <c r="C10" s="45"/>
      <c r="D10" s="45"/>
      <c r="E10" s="45"/>
      <c r="F10" s="45"/>
      <c r="G10" s="40"/>
      <c r="H10" s="40"/>
    </row>
    <row r="11" spans="1:8" ht="18.75" customHeight="1">
      <c r="A11" s="40"/>
      <c r="B11" s="45" t="s">
        <v>66</v>
      </c>
      <c r="C11" s="45"/>
      <c r="D11" s="45"/>
      <c r="E11" s="40"/>
      <c r="F11" s="40"/>
      <c r="G11" s="40"/>
      <c r="H11" s="40"/>
    </row>
    <row r="12" spans="1:8" ht="18.75" customHeight="1">
      <c r="A12" s="40"/>
      <c r="B12" s="49" t="s">
        <v>19</v>
      </c>
      <c r="C12" s="45"/>
      <c r="D12" s="45"/>
      <c r="E12" s="40"/>
      <c r="F12" s="40"/>
      <c r="G12" s="40"/>
      <c r="H12" s="40"/>
    </row>
    <row r="13" spans="1:8" ht="18.75" customHeight="1">
      <c r="A13" s="71"/>
      <c r="B13" s="50" t="s">
        <v>72</v>
      </c>
      <c r="C13" s="50"/>
      <c r="D13" s="51"/>
      <c r="E13" s="45"/>
      <c r="F13" s="40"/>
      <c r="G13" s="40"/>
      <c r="H13" s="40"/>
    </row>
    <row r="14" spans="1:8" ht="18.75" customHeight="1">
      <c r="A14" s="40"/>
      <c r="B14" s="112" t="s">
        <v>7</v>
      </c>
      <c r="C14" s="113"/>
      <c r="D14" s="112" t="s">
        <v>8</v>
      </c>
      <c r="E14" s="116"/>
      <c r="F14" s="116" t="s">
        <v>9</v>
      </c>
      <c r="G14" s="40"/>
      <c r="H14" s="40"/>
    </row>
    <row r="15" spans="1:8" ht="18.75" customHeight="1" thickBot="1">
      <c r="A15" s="40"/>
      <c r="B15" s="114"/>
      <c r="C15" s="115"/>
      <c r="D15" s="126"/>
      <c r="E15" s="127"/>
      <c r="F15" s="117"/>
      <c r="G15" s="40"/>
      <c r="H15" s="40"/>
    </row>
    <row r="16" spans="1:8" ht="42.75" customHeight="1" thickBot="1">
      <c r="A16" s="40"/>
      <c r="B16" s="98" t="s">
        <v>68</v>
      </c>
      <c r="C16" s="99"/>
      <c r="D16" s="120"/>
      <c r="E16" s="121"/>
      <c r="F16" s="54" t="s">
        <v>74</v>
      </c>
      <c r="G16" s="40"/>
      <c r="H16" s="40"/>
    </row>
    <row r="17" spans="1:8" ht="33" customHeight="1" thickBot="1">
      <c r="A17" s="40"/>
      <c r="B17" s="98" t="s">
        <v>25</v>
      </c>
      <c r="C17" s="99"/>
      <c r="D17" s="120"/>
      <c r="E17" s="121"/>
      <c r="F17" s="56" t="s">
        <v>20</v>
      </c>
      <c r="G17" s="40"/>
      <c r="H17" s="40"/>
    </row>
    <row r="18" spans="1:8" ht="33" customHeight="1" thickBot="1">
      <c r="A18" s="40"/>
      <c r="B18" s="118" t="s">
        <v>67</v>
      </c>
      <c r="C18" s="119"/>
      <c r="D18" s="120"/>
      <c r="E18" s="121"/>
      <c r="F18" s="56" t="s">
        <v>21</v>
      </c>
      <c r="G18" s="40"/>
      <c r="H18" s="40"/>
    </row>
    <row r="19" spans="1:8" ht="33" customHeight="1" thickBot="1">
      <c r="A19" s="40"/>
      <c r="B19" s="118" t="s">
        <v>71</v>
      </c>
      <c r="C19" s="119"/>
      <c r="D19" s="120"/>
      <c r="E19" s="121"/>
      <c r="F19" s="56" t="s">
        <v>22</v>
      </c>
      <c r="G19" s="40"/>
      <c r="H19" s="40"/>
    </row>
    <row r="20" spans="1:8" ht="33" customHeight="1" thickBot="1">
      <c r="A20" s="40"/>
      <c r="B20" s="98" t="s">
        <v>26</v>
      </c>
      <c r="C20" s="99"/>
      <c r="D20" s="120"/>
      <c r="E20" s="121"/>
      <c r="F20" s="56" t="s">
        <v>23</v>
      </c>
      <c r="G20" s="40"/>
      <c r="H20" s="40"/>
    </row>
    <row r="21" spans="1:8" ht="33" customHeight="1" thickBot="1">
      <c r="A21" s="40"/>
      <c r="B21" s="98" t="s">
        <v>27</v>
      </c>
      <c r="C21" s="99"/>
      <c r="D21" s="120"/>
      <c r="E21" s="121"/>
      <c r="F21" s="56" t="s">
        <v>24</v>
      </c>
      <c r="G21" s="40"/>
      <c r="H21" s="40"/>
    </row>
    <row r="22" spans="1:8" ht="33" customHeight="1" thickBot="1">
      <c r="A22" s="40"/>
      <c r="B22" s="98" t="s">
        <v>31</v>
      </c>
      <c r="C22" s="99"/>
      <c r="D22" s="120"/>
      <c r="E22" s="121"/>
      <c r="F22" s="56" t="s">
        <v>28</v>
      </c>
      <c r="G22" s="40"/>
      <c r="H22" s="40"/>
    </row>
    <row r="23" spans="1:8" ht="33" customHeight="1" thickBot="1">
      <c r="A23" s="40"/>
      <c r="B23" s="98" t="s">
        <v>32</v>
      </c>
      <c r="C23" s="99"/>
      <c r="D23" s="120"/>
      <c r="E23" s="121"/>
      <c r="F23" s="57" t="s">
        <v>69</v>
      </c>
      <c r="G23" s="40"/>
      <c r="H23" s="40"/>
    </row>
    <row r="24" spans="1:8" ht="15.75" customHeight="1" thickBot="1">
      <c r="A24" s="40"/>
      <c r="B24" s="58"/>
      <c r="C24" s="58"/>
      <c r="D24" s="59"/>
      <c r="E24" s="59"/>
      <c r="F24" s="60"/>
      <c r="G24" s="40"/>
      <c r="H24" s="40"/>
    </row>
    <row r="25" spans="1:8" ht="33.75" customHeight="1" thickBot="1">
      <c r="A25" s="40"/>
      <c r="B25" s="98" t="s">
        <v>62</v>
      </c>
      <c r="C25" s="99"/>
      <c r="D25" s="120"/>
      <c r="E25" s="121"/>
      <c r="F25" s="61" t="s">
        <v>29</v>
      </c>
      <c r="G25" s="40"/>
      <c r="H25" s="40"/>
    </row>
    <row r="26" spans="1:8" ht="33.75" customHeight="1" thickBot="1">
      <c r="A26" s="40"/>
      <c r="B26" s="98" t="s">
        <v>33</v>
      </c>
      <c r="C26" s="99"/>
      <c r="D26" s="120"/>
      <c r="E26" s="121"/>
      <c r="F26" s="56" t="s">
        <v>30</v>
      </c>
      <c r="G26" s="40"/>
      <c r="H26" s="40"/>
    </row>
    <row r="27" spans="1:8" ht="14.25" customHeight="1" thickBot="1">
      <c r="A27" s="40"/>
      <c r="B27" s="58"/>
      <c r="C27" s="58"/>
      <c r="D27" s="59"/>
      <c r="E27" s="59"/>
      <c r="F27" s="63"/>
      <c r="G27" s="40"/>
      <c r="H27" s="40"/>
    </row>
    <row r="28" spans="1:8" ht="35.25" customHeight="1" thickBot="1">
      <c r="A28" s="40"/>
      <c r="B28" s="98" t="s">
        <v>34</v>
      </c>
      <c r="C28" s="99"/>
      <c r="D28" s="120"/>
      <c r="E28" s="121"/>
      <c r="F28" s="56" t="s">
        <v>58</v>
      </c>
      <c r="G28" s="40"/>
      <c r="H28" s="40"/>
    </row>
    <row r="29" spans="1:8" ht="41.25" customHeight="1" thickBot="1">
      <c r="A29" s="40"/>
      <c r="B29" s="98" t="s">
        <v>35</v>
      </c>
      <c r="C29" s="99"/>
      <c r="D29" s="120"/>
      <c r="E29" s="121"/>
      <c r="F29" s="64" t="s">
        <v>75</v>
      </c>
      <c r="G29" s="40"/>
      <c r="H29" s="40"/>
    </row>
    <row r="30" spans="1:8" ht="18.75" customHeight="1">
      <c r="A30" s="40"/>
      <c r="B30" s="58"/>
      <c r="C30" s="58"/>
      <c r="D30" s="41"/>
      <c r="E30" s="41"/>
      <c r="F30" s="60"/>
      <c r="G30" s="40"/>
      <c r="H30" s="40"/>
    </row>
    <row r="31" spans="1:8" ht="35.25" customHeight="1">
      <c r="A31" s="40"/>
      <c r="B31" s="98" t="s">
        <v>64</v>
      </c>
      <c r="C31" s="99"/>
      <c r="D31" s="122">
        <f>第2回!$D$31+第2回!$D$16-SUM(第2回!$D$17:$E$23)</f>
        <v>0</v>
      </c>
      <c r="E31" s="122"/>
      <c r="F31" s="55"/>
      <c r="G31" s="40"/>
      <c r="H31" s="40"/>
    </row>
    <row r="32" spans="1:8" ht="35.25" customHeight="1">
      <c r="A32" s="40"/>
      <c r="B32" s="99" t="s">
        <v>63</v>
      </c>
      <c r="C32" s="123"/>
      <c r="D32" s="124">
        <f>第2回!$D$39</f>
        <v>0</v>
      </c>
      <c r="E32" s="125"/>
      <c r="F32" s="70"/>
      <c r="G32" s="40"/>
      <c r="H32" s="40"/>
    </row>
    <row r="33" spans="1:8" ht="18.75" customHeight="1">
      <c r="A33" s="40"/>
      <c r="B33" s="58"/>
      <c r="C33" s="58"/>
      <c r="D33" s="40"/>
      <c r="E33" s="65"/>
      <c r="F33" s="40"/>
      <c r="G33" s="40"/>
      <c r="H33" s="40"/>
    </row>
    <row r="34" spans="1:8" ht="18.75" customHeight="1">
      <c r="A34" s="40"/>
      <c r="B34" s="66" t="s">
        <v>38</v>
      </c>
      <c r="C34" s="66"/>
      <c r="D34" s="45"/>
      <c r="E34" s="65"/>
      <c r="F34" s="40"/>
      <c r="G34" s="40"/>
      <c r="H34" s="40"/>
    </row>
    <row r="35" spans="1:8" ht="18.75" customHeight="1" thickBot="1">
      <c r="A35" s="40"/>
      <c r="B35" s="108" t="s">
        <v>7</v>
      </c>
      <c r="C35" s="108"/>
      <c r="D35" s="109" t="s">
        <v>8</v>
      </c>
      <c r="E35" s="109"/>
      <c r="F35" s="67"/>
      <c r="G35" s="40"/>
      <c r="H35" s="40"/>
    </row>
    <row r="36" spans="1:8" ht="33" customHeight="1" thickBot="1">
      <c r="A36" s="40"/>
      <c r="B36" s="98" t="s">
        <v>1</v>
      </c>
      <c r="C36" s="99"/>
      <c r="D36" s="100">
        <f>$D$26</f>
        <v>0</v>
      </c>
      <c r="E36" s="101"/>
      <c r="F36" s="68"/>
      <c r="G36" s="40"/>
      <c r="H36" s="40"/>
    </row>
    <row r="37" spans="1:8" ht="33" customHeight="1" thickBot="1">
      <c r="A37" s="40"/>
      <c r="B37" s="98" t="s">
        <v>2</v>
      </c>
      <c r="C37" s="99"/>
      <c r="D37" s="102">
        <f>$D$16-$D$17-$D$18-$D$19-$D$20-$D$21-$D$22-$D$23+$D$31</f>
        <v>0</v>
      </c>
      <c r="E37" s="103"/>
      <c r="F37" s="68"/>
      <c r="G37" s="40"/>
      <c r="H37" s="40"/>
    </row>
    <row r="38" spans="1:8" ht="33" customHeight="1" thickBot="1">
      <c r="A38" s="40"/>
      <c r="B38" s="98" t="s">
        <v>41</v>
      </c>
      <c r="C38" s="99"/>
      <c r="D38" s="100">
        <f>$D$25</f>
        <v>0</v>
      </c>
      <c r="E38" s="101"/>
      <c r="F38" s="68"/>
      <c r="G38" s="40"/>
      <c r="H38" s="40"/>
    </row>
    <row r="39" spans="1:8" ht="33" customHeight="1" thickBot="1">
      <c r="A39" s="40"/>
      <c r="B39" s="98" t="s">
        <v>3</v>
      </c>
      <c r="C39" s="99"/>
      <c r="D39" s="100">
        <f>$D$17+$D$18+$D$19+$D$20+$D$21+$D$22+$D$23+$D$32</f>
        <v>0</v>
      </c>
      <c r="E39" s="101"/>
      <c r="F39" s="68"/>
      <c r="G39" s="40"/>
      <c r="H39" s="40"/>
    </row>
    <row r="40" spans="1:8" ht="33" customHeight="1" thickBot="1">
      <c r="A40" s="40"/>
      <c r="B40" s="98" t="s">
        <v>4</v>
      </c>
      <c r="C40" s="99"/>
      <c r="D40" s="100" t="e">
        <f>INT(IF((($D$37-$D$38)*$D$36/$D$39)&gt;=0,($D$37-$D$38)*$D$36/$D$39,0))</f>
        <v>#DIV/0!</v>
      </c>
      <c r="E40" s="101"/>
      <c r="F40" s="68"/>
      <c r="G40" s="40"/>
      <c r="H40" s="40"/>
    </row>
    <row r="41" spans="1:8" ht="33" customHeight="1" thickBot="1">
      <c r="A41" s="40"/>
      <c r="B41" s="98" t="s">
        <v>5</v>
      </c>
      <c r="C41" s="99"/>
      <c r="D41" s="100">
        <f>$D$28+$D$29</f>
        <v>0</v>
      </c>
      <c r="E41" s="101"/>
      <c r="F41" s="68"/>
      <c r="G41" s="40"/>
      <c r="H41" s="40"/>
    </row>
    <row r="42" spans="1:8" ht="33" customHeight="1" thickBot="1">
      <c r="A42" s="40"/>
      <c r="B42" s="98" t="s">
        <v>6</v>
      </c>
      <c r="C42" s="99"/>
      <c r="D42" s="100">
        <f>INT(IF($D$41=$D$36,0,IF($D$40+$D$41&lt;=$D$36,$D$40,$D$36-$D$41)))</f>
        <v>0</v>
      </c>
      <c r="E42" s="101"/>
      <c r="F42" s="68"/>
      <c r="G42" s="40"/>
      <c r="H42" s="40"/>
    </row>
    <row r="43" spans="1:8" ht="18.75" customHeight="1">
      <c r="A43" s="40"/>
      <c r="B43" s="40"/>
      <c r="C43" s="40"/>
      <c r="D43" s="40"/>
      <c r="E43" s="40"/>
      <c r="F43" s="40"/>
      <c r="G43" s="40"/>
      <c r="H43" s="40"/>
    </row>
    <row r="44" spans="1:8" ht="18.75" customHeight="1">
      <c r="A44" s="40"/>
      <c r="B44" s="40" t="s">
        <v>39</v>
      </c>
      <c r="C44" s="40"/>
      <c r="D44" s="40"/>
      <c r="E44" s="40"/>
      <c r="F44" s="40"/>
      <c r="G44" s="40"/>
      <c r="H44" s="40"/>
    </row>
    <row r="45" spans="1:8" ht="18.75" customHeight="1">
      <c r="A45" s="40"/>
      <c r="B45" s="40" t="s">
        <v>36</v>
      </c>
      <c r="C45" s="40"/>
      <c r="D45" s="40"/>
      <c r="E45" s="40"/>
      <c r="F45" s="40"/>
      <c r="G45" s="40"/>
      <c r="H45" s="40"/>
    </row>
    <row r="46" spans="1:8" ht="12.75" customHeight="1">
      <c r="A46" s="40"/>
      <c r="B46" s="40"/>
      <c r="C46" s="40"/>
      <c r="D46" s="40"/>
      <c r="E46" s="40"/>
      <c r="F46" s="40"/>
      <c r="G46" s="40"/>
      <c r="H46" s="40"/>
    </row>
    <row r="47" spans="1:8" ht="18.75" customHeight="1">
      <c r="A47" s="40"/>
      <c r="B47" s="40" t="s">
        <v>37</v>
      </c>
      <c r="C47" s="40"/>
      <c r="D47" s="40"/>
      <c r="E47" s="40"/>
      <c r="F47" s="40"/>
      <c r="G47" s="40"/>
      <c r="H47" s="40"/>
    </row>
  </sheetData>
  <sheetProtection password="C65C" sheet="1" objects="1" scenarios="1"/>
  <mergeCells count="50">
    <mergeCell ref="E6:F6"/>
    <mergeCell ref="E7:F7"/>
    <mergeCell ref="E8:F8"/>
    <mergeCell ref="B14:C15"/>
    <mergeCell ref="D14:E15"/>
    <mergeCell ref="F14:F15"/>
    <mergeCell ref="B16:C16"/>
    <mergeCell ref="D16:E16"/>
    <mergeCell ref="B17:C17"/>
    <mergeCell ref="D17:E17"/>
    <mergeCell ref="B18:C18"/>
    <mergeCell ref="D18:E18"/>
    <mergeCell ref="B19:C19"/>
    <mergeCell ref="D19:E19"/>
    <mergeCell ref="B20:C20"/>
    <mergeCell ref="D20:E20"/>
    <mergeCell ref="B21:C21"/>
    <mergeCell ref="D21:E21"/>
    <mergeCell ref="B22:C22"/>
    <mergeCell ref="D22:E22"/>
    <mergeCell ref="B23:C23"/>
    <mergeCell ref="D23:E23"/>
    <mergeCell ref="B25:C25"/>
    <mergeCell ref="D25:E25"/>
    <mergeCell ref="B26:C26"/>
    <mergeCell ref="D26:E26"/>
    <mergeCell ref="B28:C28"/>
    <mergeCell ref="D28:E28"/>
    <mergeCell ref="B29:C29"/>
    <mergeCell ref="D29:E29"/>
    <mergeCell ref="B31:C31"/>
    <mergeCell ref="D31:E31"/>
    <mergeCell ref="B32:C32"/>
    <mergeCell ref="D32:E32"/>
    <mergeCell ref="B35:C35"/>
    <mergeCell ref="D35:E35"/>
    <mergeCell ref="B36:C36"/>
    <mergeCell ref="D36:E36"/>
    <mergeCell ref="B37:C37"/>
    <mergeCell ref="D37:E37"/>
    <mergeCell ref="B38:C38"/>
    <mergeCell ref="D38:E38"/>
    <mergeCell ref="B42:C42"/>
    <mergeCell ref="D42:E42"/>
    <mergeCell ref="B39:C39"/>
    <mergeCell ref="D39:E39"/>
    <mergeCell ref="B40:C40"/>
    <mergeCell ref="D40:E40"/>
    <mergeCell ref="B41:C41"/>
    <mergeCell ref="D41:E41"/>
  </mergeCells>
  <phoneticPr fontId="1"/>
  <pageMargins left="0.25" right="0.25" top="0.75" bottom="0.75" header="0.3" footer="0.3"/>
  <pageSetup paperSize="9" scale="64" orientation="portrait" r:id="rId1"/>
  <headerFooter>
    <oddHeader>&amp;L&amp;"-,太字"&amp;14&amp;KFF0000＜平成24年度補正予算創業補助金専用＞&amp;R&amp;14平成　　年　　月　　日</oddHeader>
    <oddFooter>&amp;C&amp;F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H48"/>
  <sheetViews>
    <sheetView showWhiteSpace="0" view="pageBreakPreview" zoomScale="70" zoomScaleNormal="100" zoomScaleSheetLayoutView="70" workbookViewId="0">
      <selection activeCell="D40" sqref="D40:E40"/>
    </sheetView>
  </sheetViews>
  <sheetFormatPr defaultRowHeight="18.75" customHeight="1"/>
  <cols>
    <col min="2" max="2" width="13.875" customWidth="1"/>
    <col min="3" max="3" width="30.875" customWidth="1"/>
    <col min="4" max="4" width="19" customWidth="1"/>
    <col min="5" max="5" width="14.625" customWidth="1"/>
    <col min="6" max="6" width="47.875" customWidth="1"/>
    <col min="7" max="7" width="6" customWidth="1"/>
  </cols>
  <sheetData>
    <row r="1" spans="2:8" ht="18.75" customHeight="1">
      <c r="B1" s="40"/>
      <c r="C1" s="40"/>
      <c r="D1" s="40"/>
      <c r="E1" s="40"/>
      <c r="F1" s="69" t="s">
        <v>60</v>
      </c>
      <c r="G1" s="40"/>
      <c r="H1" s="40"/>
    </row>
    <row r="2" spans="2:8" ht="18.75" customHeight="1">
      <c r="B2" s="45" t="s">
        <v>0</v>
      </c>
      <c r="C2" s="45"/>
      <c r="D2" s="45"/>
      <c r="E2" s="45"/>
      <c r="F2" s="45"/>
      <c r="G2" s="40"/>
      <c r="H2" s="40"/>
    </row>
    <row r="3" spans="2:8" ht="18.75" customHeight="1">
      <c r="B3" s="45"/>
      <c r="C3" s="45"/>
      <c r="D3" s="46" t="s">
        <v>10</v>
      </c>
      <c r="E3" s="45"/>
      <c r="F3" s="45"/>
      <c r="G3" s="40"/>
      <c r="H3" s="40"/>
    </row>
    <row r="4" spans="2:8" ht="18.75" customHeight="1">
      <c r="B4" s="45"/>
      <c r="C4" s="45"/>
      <c r="D4" s="46"/>
      <c r="E4" s="45"/>
      <c r="F4" s="45"/>
      <c r="G4" s="40"/>
      <c r="H4" s="40"/>
    </row>
    <row r="5" spans="2:8" ht="18.75" customHeight="1" thickBot="1">
      <c r="B5" s="45" t="s">
        <v>40</v>
      </c>
      <c r="C5" s="45"/>
      <c r="D5" s="45"/>
      <c r="E5" s="45"/>
      <c r="F5" s="45"/>
      <c r="G5" s="40"/>
      <c r="H5" s="40"/>
    </row>
    <row r="6" spans="2:8" ht="30" customHeight="1" thickBot="1">
      <c r="B6" s="47" t="s">
        <v>11</v>
      </c>
      <c r="C6" s="35"/>
      <c r="D6" s="48" t="s">
        <v>14</v>
      </c>
      <c r="E6" s="110" t="s">
        <v>15</v>
      </c>
      <c r="F6" s="111"/>
      <c r="G6" s="40"/>
      <c r="H6" s="40"/>
    </row>
    <row r="7" spans="2:8" ht="30" customHeight="1" thickBot="1">
      <c r="B7" s="47" t="s">
        <v>12</v>
      </c>
      <c r="C7" s="35"/>
      <c r="D7" s="48" t="s">
        <v>13</v>
      </c>
      <c r="E7" s="110" t="s">
        <v>16</v>
      </c>
      <c r="F7" s="111"/>
      <c r="G7" s="40"/>
      <c r="H7" s="40"/>
    </row>
    <row r="8" spans="2:8" ht="30" customHeight="1" thickBot="1">
      <c r="B8" s="47" t="s">
        <v>17</v>
      </c>
      <c r="C8" s="35"/>
      <c r="D8" s="48" t="s">
        <v>57</v>
      </c>
      <c r="E8" s="110" t="s">
        <v>15</v>
      </c>
      <c r="F8" s="111"/>
      <c r="G8" s="40"/>
      <c r="H8" s="40"/>
    </row>
    <row r="9" spans="2:8" ht="18.75" customHeight="1">
      <c r="B9" s="49"/>
      <c r="C9" s="49"/>
      <c r="D9" s="49"/>
      <c r="E9" s="49"/>
      <c r="F9" s="49"/>
      <c r="G9" s="40"/>
      <c r="H9" s="40"/>
    </row>
    <row r="10" spans="2:8" ht="18.75" customHeight="1">
      <c r="B10" s="45"/>
      <c r="C10" s="45"/>
      <c r="D10" s="45"/>
      <c r="E10" s="45"/>
      <c r="F10" s="45"/>
      <c r="G10" s="40"/>
      <c r="H10" s="40"/>
    </row>
    <row r="11" spans="2:8" ht="18.75" customHeight="1">
      <c r="B11" s="45" t="s">
        <v>66</v>
      </c>
      <c r="C11" s="45"/>
      <c r="D11" s="45"/>
      <c r="E11" s="40"/>
      <c r="F11" s="40"/>
      <c r="G11" s="40"/>
      <c r="H11" s="40"/>
    </row>
    <row r="12" spans="2:8" ht="18.75" customHeight="1">
      <c r="B12" s="49" t="s">
        <v>19</v>
      </c>
      <c r="C12" s="45"/>
      <c r="D12" s="45"/>
      <c r="E12" s="40"/>
      <c r="F12" s="40"/>
      <c r="G12" s="40"/>
      <c r="H12" s="40"/>
    </row>
    <row r="13" spans="2:8" ht="18.75" customHeight="1">
      <c r="B13" s="50" t="s">
        <v>72</v>
      </c>
      <c r="C13" s="50"/>
      <c r="D13" s="51"/>
      <c r="E13" s="45"/>
      <c r="F13" s="40"/>
      <c r="G13" s="40"/>
      <c r="H13" s="40"/>
    </row>
    <row r="14" spans="2:8" ht="18.75" customHeight="1">
      <c r="B14" s="112" t="s">
        <v>7</v>
      </c>
      <c r="C14" s="113"/>
      <c r="D14" s="112" t="s">
        <v>8</v>
      </c>
      <c r="E14" s="116"/>
      <c r="F14" s="116" t="s">
        <v>9</v>
      </c>
      <c r="G14" s="40"/>
      <c r="H14" s="40"/>
    </row>
    <row r="15" spans="2:8" ht="18.75" customHeight="1" thickBot="1">
      <c r="B15" s="114"/>
      <c r="C15" s="115"/>
      <c r="D15" s="126"/>
      <c r="E15" s="127"/>
      <c r="F15" s="117"/>
      <c r="G15" s="40"/>
      <c r="H15" s="40"/>
    </row>
    <row r="16" spans="2:8" ht="41.25" customHeight="1" thickBot="1">
      <c r="B16" s="98" t="s">
        <v>68</v>
      </c>
      <c r="C16" s="99"/>
      <c r="D16" s="120"/>
      <c r="E16" s="121"/>
      <c r="F16" s="54" t="s">
        <v>74</v>
      </c>
      <c r="G16" s="40"/>
      <c r="H16" s="40"/>
    </row>
    <row r="17" spans="2:8" ht="33" customHeight="1" thickBot="1">
      <c r="B17" s="98" t="s">
        <v>25</v>
      </c>
      <c r="C17" s="99"/>
      <c r="D17" s="120"/>
      <c r="E17" s="121"/>
      <c r="F17" s="56" t="s">
        <v>20</v>
      </c>
      <c r="G17" s="40"/>
      <c r="H17" s="40"/>
    </row>
    <row r="18" spans="2:8" ht="33" customHeight="1" thickBot="1">
      <c r="B18" s="118" t="s">
        <v>67</v>
      </c>
      <c r="C18" s="119"/>
      <c r="D18" s="120"/>
      <c r="E18" s="121"/>
      <c r="F18" s="56" t="s">
        <v>21</v>
      </c>
      <c r="G18" s="40"/>
      <c r="H18" s="40"/>
    </row>
    <row r="19" spans="2:8" ht="33" customHeight="1" thickBot="1">
      <c r="B19" s="118" t="s">
        <v>71</v>
      </c>
      <c r="C19" s="119"/>
      <c r="D19" s="120"/>
      <c r="E19" s="121"/>
      <c r="F19" s="56" t="s">
        <v>22</v>
      </c>
      <c r="G19" s="40"/>
      <c r="H19" s="40"/>
    </row>
    <row r="20" spans="2:8" ht="33" customHeight="1" thickBot="1">
      <c r="B20" s="118" t="s">
        <v>26</v>
      </c>
      <c r="C20" s="119"/>
      <c r="D20" s="120"/>
      <c r="E20" s="121"/>
      <c r="F20" s="56" t="s">
        <v>23</v>
      </c>
      <c r="G20" s="40"/>
      <c r="H20" s="40"/>
    </row>
    <row r="21" spans="2:8" ht="33" customHeight="1" thickBot="1">
      <c r="B21" s="98" t="s">
        <v>27</v>
      </c>
      <c r="C21" s="99"/>
      <c r="D21" s="120"/>
      <c r="E21" s="121"/>
      <c r="F21" s="56" t="s">
        <v>24</v>
      </c>
      <c r="G21" s="40"/>
      <c r="H21" s="40"/>
    </row>
    <row r="22" spans="2:8" ht="33" customHeight="1" thickBot="1">
      <c r="B22" s="98" t="s">
        <v>31</v>
      </c>
      <c r="C22" s="99"/>
      <c r="D22" s="120"/>
      <c r="E22" s="121"/>
      <c r="F22" s="55" t="s">
        <v>28</v>
      </c>
      <c r="G22" s="40"/>
      <c r="H22" s="40"/>
    </row>
    <row r="23" spans="2:8" ht="33" customHeight="1" thickBot="1">
      <c r="B23" s="98" t="s">
        <v>32</v>
      </c>
      <c r="C23" s="99"/>
      <c r="D23" s="120"/>
      <c r="E23" s="121"/>
      <c r="F23" s="57" t="s">
        <v>69</v>
      </c>
      <c r="G23" s="40"/>
      <c r="H23" s="40"/>
    </row>
    <row r="24" spans="2:8" ht="15.75" customHeight="1" thickBot="1">
      <c r="B24" s="58"/>
      <c r="C24" s="58"/>
      <c r="D24" s="59"/>
      <c r="E24" s="59"/>
      <c r="F24" s="72"/>
      <c r="G24" s="40"/>
      <c r="H24" s="40"/>
    </row>
    <row r="25" spans="2:8" ht="33.75" customHeight="1" thickBot="1">
      <c r="B25" s="98" t="s">
        <v>62</v>
      </c>
      <c r="C25" s="99"/>
      <c r="D25" s="120"/>
      <c r="E25" s="121"/>
      <c r="F25" s="54" t="s">
        <v>29</v>
      </c>
      <c r="G25" s="40"/>
      <c r="H25" s="40"/>
    </row>
    <row r="26" spans="2:8" ht="33.75" customHeight="1" thickBot="1">
      <c r="B26" s="98" t="s">
        <v>33</v>
      </c>
      <c r="C26" s="99"/>
      <c r="D26" s="120"/>
      <c r="E26" s="121"/>
      <c r="F26" s="55" t="s">
        <v>30</v>
      </c>
      <c r="G26" s="40"/>
      <c r="H26" s="40"/>
    </row>
    <row r="27" spans="2:8" ht="14.25" customHeight="1" thickBot="1">
      <c r="B27" s="58"/>
      <c r="C27" s="58"/>
      <c r="D27" s="59"/>
      <c r="E27" s="59"/>
      <c r="F27" s="73"/>
      <c r="G27" s="40"/>
      <c r="H27" s="40"/>
    </row>
    <row r="28" spans="2:8" ht="35.25" customHeight="1" thickBot="1">
      <c r="B28" s="98" t="s">
        <v>34</v>
      </c>
      <c r="C28" s="99"/>
      <c r="D28" s="120"/>
      <c r="E28" s="121"/>
      <c r="F28" s="55" t="s">
        <v>58</v>
      </c>
      <c r="G28" s="40"/>
      <c r="H28" s="40"/>
    </row>
    <row r="29" spans="2:8" ht="36.75" customHeight="1" thickBot="1">
      <c r="B29" s="98" t="s">
        <v>35</v>
      </c>
      <c r="C29" s="99"/>
      <c r="D29" s="120"/>
      <c r="E29" s="121"/>
      <c r="F29" s="74" t="s">
        <v>75</v>
      </c>
      <c r="G29" s="40"/>
      <c r="H29" s="40"/>
    </row>
    <row r="30" spans="2:8" ht="18.75" customHeight="1">
      <c r="B30" s="58"/>
      <c r="C30" s="58"/>
      <c r="D30" s="41"/>
      <c r="E30" s="41"/>
      <c r="F30" s="72"/>
      <c r="G30" s="40"/>
      <c r="H30" s="40"/>
    </row>
    <row r="31" spans="2:8" ht="35.25" customHeight="1">
      <c r="B31" s="98" t="s">
        <v>64</v>
      </c>
      <c r="C31" s="99"/>
      <c r="D31" s="122">
        <f>第3回!D31+第3回!D16-SUM(第3回!D17:E23)</f>
        <v>0</v>
      </c>
      <c r="E31" s="122"/>
      <c r="F31" s="55"/>
      <c r="G31" s="40"/>
      <c r="H31" s="40"/>
    </row>
    <row r="32" spans="2:8" ht="35.25" customHeight="1">
      <c r="B32" s="99" t="s">
        <v>63</v>
      </c>
      <c r="C32" s="123"/>
      <c r="D32" s="124">
        <f>第3回!D39</f>
        <v>0</v>
      </c>
      <c r="E32" s="125"/>
      <c r="F32" s="75"/>
      <c r="G32" s="40"/>
      <c r="H32" s="40"/>
    </row>
    <row r="33" spans="2:8" ht="18.75" customHeight="1">
      <c r="B33" s="58"/>
      <c r="C33" s="58"/>
      <c r="D33" s="40"/>
      <c r="E33" s="65"/>
      <c r="F33" s="40"/>
      <c r="G33" s="40"/>
      <c r="H33" s="40"/>
    </row>
    <row r="34" spans="2:8" ht="18.75" customHeight="1">
      <c r="B34" s="66" t="s">
        <v>65</v>
      </c>
      <c r="C34" s="66"/>
      <c r="D34" s="45"/>
      <c r="E34" s="65"/>
      <c r="F34" s="40"/>
      <c r="G34" s="40"/>
      <c r="H34" s="40"/>
    </row>
    <row r="35" spans="2:8" ht="18.75" customHeight="1" thickBot="1">
      <c r="B35" s="108" t="s">
        <v>7</v>
      </c>
      <c r="C35" s="108"/>
      <c r="D35" s="109" t="s">
        <v>8</v>
      </c>
      <c r="E35" s="109"/>
      <c r="F35" s="67"/>
      <c r="G35" s="40"/>
      <c r="H35" s="40"/>
    </row>
    <row r="36" spans="2:8" ht="33" customHeight="1" thickBot="1">
      <c r="B36" s="98" t="s">
        <v>1</v>
      </c>
      <c r="C36" s="99"/>
      <c r="D36" s="100">
        <f>$D$26</f>
        <v>0</v>
      </c>
      <c r="E36" s="101"/>
      <c r="F36" s="68"/>
      <c r="G36" s="40"/>
      <c r="H36" s="40"/>
    </row>
    <row r="37" spans="2:8" ht="33" customHeight="1" thickBot="1">
      <c r="B37" s="98" t="s">
        <v>2</v>
      </c>
      <c r="C37" s="99"/>
      <c r="D37" s="102">
        <f>$D$16-$D$17-$D$18-$D$19-$D$20-$D$21-$D$22-$D$23+$D$31</f>
        <v>0</v>
      </c>
      <c r="E37" s="103"/>
      <c r="F37" s="68"/>
      <c r="G37" s="40"/>
      <c r="H37" s="40"/>
    </row>
    <row r="38" spans="2:8" ht="33" customHeight="1" thickBot="1">
      <c r="B38" s="98" t="s">
        <v>41</v>
      </c>
      <c r="C38" s="99"/>
      <c r="D38" s="100">
        <f>$D$25</f>
        <v>0</v>
      </c>
      <c r="E38" s="101"/>
      <c r="F38" s="68"/>
      <c r="G38" s="40"/>
      <c r="H38" s="40"/>
    </row>
    <row r="39" spans="2:8" ht="33" customHeight="1" thickBot="1">
      <c r="B39" s="98" t="s">
        <v>3</v>
      </c>
      <c r="C39" s="99"/>
      <c r="D39" s="100">
        <f>$D$17+$D$18+$D$19+$D$20+$D$21+$D$22+$D$23+$D$32</f>
        <v>0</v>
      </c>
      <c r="E39" s="101"/>
      <c r="F39" s="68"/>
      <c r="G39" s="40"/>
      <c r="H39" s="40"/>
    </row>
    <row r="40" spans="2:8" ht="33" customHeight="1" thickBot="1">
      <c r="B40" s="98" t="s">
        <v>4</v>
      </c>
      <c r="C40" s="99"/>
      <c r="D40" s="100" t="e">
        <f>INT(IF((($D$37-$D$38)*$D$36/$D$39)&gt;=0,($D$37-$D$38)*$D$36/$D$39,0))</f>
        <v>#DIV/0!</v>
      </c>
      <c r="E40" s="101"/>
      <c r="F40" s="68"/>
      <c r="G40" s="40"/>
      <c r="H40" s="40"/>
    </row>
    <row r="41" spans="2:8" ht="33" customHeight="1" thickBot="1">
      <c r="B41" s="98" t="s">
        <v>5</v>
      </c>
      <c r="C41" s="99"/>
      <c r="D41" s="100">
        <f>$D$28+$D$29</f>
        <v>0</v>
      </c>
      <c r="E41" s="101"/>
      <c r="F41" s="68"/>
      <c r="G41" s="40"/>
      <c r="H41" s="40"/>
    </row>
    <row r="42" spans="2:8" ht="33" customHeight="1" thickBot="1">
      <c r="B42" s="98" t="s">
        <v>6</v>
      </c>
      <c r="C42" s="99"/>
      <c r="D42" s="100">
        <f>INT(IF($D$41=$D$36,0,IF($D$40+$D$41&lt;=$D$36,$D$40,$D$36-$D$41)))</f>
        <v>0</v>
      </c>
      <c r="E42" s="101"/>
      <c r="F42" s="68"/>
      <c r="G42" s="40"/>
      <c r="H42" s="40"/>
    </row>
    <row r="43" spans="2:8" ht="18.75" customHeight="1">
      <c r="B43" s="40"/>
      <c r="C43" s="40"/>
      <c r="D43" s="40"/>
      <c r="E43" s="40"/>
      <c r="F43" s="40"/>
      <c r="G43" s="40"/>
      <c r="H43" s="40"/>
    </row>
    <row r="44" spans="2:8" ht="18.75" customHeight="1">
      <c r="B44" s="40" t="s">
        <v>39</v>
      </c>
      <c r="C44" s="40"/>
      <c r="D44" s="40"/>
      <c r="E44" s="40"/>
      <c r="F44" s="40"/>
      <c r="G44" s="40"/>
      <c r="H44" s="40"/>
    </row>
    <row r="45" spans="2:8" ht="18.75" customHeight="1">
      <c r="B45" s="40" t="s">
        <v>36</v>
      </c>
      <c r="C45" s="40"/>
      <c r="D45" s="40"/>
      <c r="E45" s="40"/>
      <c r="F45" s="40"/>
      <c r="G45" s="40"/>
      <c r="H45" s="40"/>
    </row>
    <row r="46" spans="2:8" ht="12.75" customHeight="1">
      <c r="B46" s="40"/>
      <c r="C46" s="40"/>
      <c r="D46" s="40"/>
      <c r="E46" s="40"/>
      <c r="F46" s="40"/>
      <c r="G46" s="40"/>
      <c r="H46" s="40"/>
    </row>
    <row r="47" spans="2:8" ht="18.75" customHeight="1">
      <c r="B47" s="40" t="s">
        <v>37</v>
      </c>
      <c r="C47" s="40"/>
      <c r="D47" s="40"/>
      <c r="E47" s="40"/>
      <c r="F47" s="40"/>
      <c r="G47" s="40"/>
      <c r="H47" s="40"/>
    </row>
    <row r="48" spans="2:8" ht="18.75" customHeight="1">
      <c r="B48" s="40"/>
      <c r="C48" s="40"/>
      <c r="D48" s="40"/>
      <c r="E48" s="40"/>
      <c r="F48" s="40"/>
      <c r="G48" s="40"/>
      <c r="H48" s="40"/>
    </row>
  </sheetData>
  <sheetProtection password="C65C" sheet="1" objects="1" scenarios="1"/>
  <mergeCells count="50">
    <mergeCell ref="E6:F6"/>
    <mergeCell ref="E7:F7"/>
    <mergeCell ref="E8:F8"/>
    <mergeCell ref="B14:C15"/>
    <mergeCell ref="D14:E15"/>
    <mergeCell ref="F14:F15"/>
    <mergeCell ref="B16:C16"/>
    <mergeCell ref="D16:E16"/>
    <mergeCell ref="B17:C17"/>
    <mergeCell ref="D17:E17"/>
    <mergeCell ref="B18:C18"/>
    <mergeCell ref="D18:E18"/>
    <mergeCell ref="B19:C19"/>
    <mergeCell ref="D19:E19"/>
    <mergeCell ref="B20:C20"/>
    <mergeCell ref="D20:E20"/>
    <mergeCell ref="B21:C21"/>
    <mergeCell ref="D21:E21"/>
    <mergeCell ref="B22:C22"/>
    <mergeCell ref="D22:E22"/>
    <mergeCell ref="B23:C23"/>
    <mergeCell ref="D23:E23"/>
    <mergeCell ref="B25:C25"/>
    <mergeCell ref="D25:E25"/>
    <mergeCell ref="B26:C26"/>
    <mergeCell ref="D26:E26"/>
    <mergeCell ref="B28:C28"/>
    <mergeCell ref="D28:E28"/>
    <mergeCell ref="B29:C29"/>
    <mergeCell ref="D29:E29"/>
    <mergeCell ref="B31:C31"/>
    <mergeCell ref="D31:E31"/>
    <mergeCell ref="B32:C32"/>
    <mergeCell ref="D32:E32"/>
    <mergeCell ref="B35:C35"/>
    <mergeCell ref="D35:E35"/>
    <mergeCell ref="B36:C36"/>
    <mergeCell ref="D36:E36"/>
    <mergeCell ref="B37:C37"/>
    <mergeCell ref="D37:E37"/>
    <mergeCell ref="B38:C38"/>
    <mergeCell ref="D38:E38"/>
    <mergeCell ref="B42:C42"/>
    <mergeCell ref="D42:E42"/>
    <mergeCell ref="B39:C39"/>
    <mergeCell ref="D39:E39"/>
    <mergeCell ref="B40:C40"/>
    <mergeCell ref="D40:E40"/>
    <mergeCell ref="B41:C41"/>
    <mergeCell ref="D41:E41"/>
  </mergeCells>
  <phoneticPr fontId="1"/>
  <pageMargins left="0.25" right="0.25" top="0.75" bottom="0.75" header="0.3" footer="0.3"/>
  <pageSetup paperSize="9" scale="64" orientation="portrait" r:id="rId1"/>
  <headerFooter>
    <oddHeader>&amp;L&amp;"-,太字"&amp;14&amp;KFF0000＜平成24年度補正予算創業補助金専用＞&amp;R&amp;14平成　　年　　月　　日</oddHeader>
    <oddFooter>&amp;C&amp;F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H48"/>
  <sheetViews>
    <sheetView view="pageBreakPreview" zoomScale="70" zoomScaleNormal="100" zoomScaleSheetLayoutView="70" zoomScalePageLayoutView="70" workbookViewId="0">
      <selection activeCell="D40" sqref="D40:E40"/>
    </sheetView>
  </sheetViews>
  <sheetFormatPr defaultRowHeight="18.75" customHeight="1"/>
  <cols>
    <col min="2" max="2" width="13.375" customWidth="1"/>
    <col min="3" max="3" width="30" customWidth="1"/>
    <col min="4" max="4" width="18.625" customWidth="1"/>
    <col min="5" max="5" width="14.625" customWidth="1"/>
    <col min="6" max="6" width="47.875" customWidth="1"/>
    <col min="7" max="7" width="6" customWidth="1"/>
  </cols>
  <sheetData>
    <row r="1" spans="1:8" ht="18.75" customHeight="1">
      <c r="A1" s="40"/>
      <c r="B1" s="40"/>
      <c r="C1" s="40"/>
      <c r="D1" s="40"/>
      <c r="E1" s="40"/>
      <c r="F1" s="69" t="s">
        <v>61</v>
      </c>
      <c r="G1" s="40"/>
      <c r="H1" s="40"/>
    </row>
    <row r="2" spans="1:8" ht="18.75" customHeight="1">
      <c r="A2" s="40"/>
      <c r="B2" s="45" t="s">
        <v>0</v>
      </c>
      <c r="C2" s="45"/>
      <c r="D2" s="45"/>
      <c r="E2" s="45"/>
      <c r="F2" s="45"/>
      <c r="G2" s="40"/>
      <c r="H2" s="40"/>
    </row>
    <row r="3" spans="1:8" ht="18.75" customHeight="1">
      <c r="A3" s="40"/>
      <c r="B3" s="45"/>
      <c r="C3" s="45"/>
      <c r="D3" s="46" t="s">
        <v>10</v>
      </c>
      <c r="E3" s="45"/>
      <c r="F3" s="45"/>
      <c r="G3" s="40"/>
      <c r="H3" s="40"/>
    </row>
    <row r="4" spans="1:8" ht="18.75" customHeight="1">
      <c r="A4" s="40"/>
      <c r="B4" s="45"/>
      <c r="C4" s="45"/>
      <c r="D4" s="46"/>
      <c r="E4" s="45"/>
      <c r="F4" s="45"/>
      <c r="G4" s="40"/>
      <c r="H4" s="40"/>
    </row>
    <row r="5" spans="1:8" ht="18.75" customHeight="1" thickBot="1">
      <c r="A5" s="40"/>
      <c r="B5" s="45" t="s">
        <v>40</v>
      </c>
      <c r="C5" s="45"/>
      <c r="D5" s="45"/>
      <c r="E5" s="45"/>
      <c r="F5" s="45"/>
      <c r="G5" s="40"/>
      <c r="H5" s="40"/>
    </row>
    <row r="6" spans="1:8" ht="30" customHeight="1" thickBot="1">
      <c r="A6" s="40"/>
      <c r="B6" s="47" t="s">
        <v>11</v>
      </c>
      <c r="C6" s="35"/>
      <c r="D6" s="48" t="s">
        <v>14</v>
      </c>
      <c r="E6" s="110" t="s">
        <v>15</v>
      </c>
      <c r="F6" s="111"/>
      <c r="G6" s="40"/>
      <c r="H6" s="40"/>
    </row>
    <row r="7" spans="1:8" ht="30" customHeight="1" thickBot="1">
      <c r="A7" s="40"/>
      <c r="B7" s="47" t="s">
        <v>12</v>
      </c>
      <c r="C7" s="35"/>
      <c r="D7" s="48" t="s">
        <v>13</v>
      </c>
      <c r="E7" s="110" t="s">
        <v>16</v>
      </c>
      <c r="F7" s="111"/>
      <c r="G7" s="40"/>
      <c r="H7" s="40"/>
    </row>
    <row r="8" spans="1:8" ht="30" customHeight="1" thickBot="1">
      <c r="A8" s="40"/>
      <c r="B8" s="47" t="s">
        <v>17</v>
      </c>
      <c r="C8" s="35"/>
      <c r="D8" s="48" t="s">
        <v>57</v>
      </c>
      <c r="E8" s="110" t="s">
        <v>15</v>
      </c>
      <c r="F8" s="111"/>
      <c r="G8" s="40"/>
      <c r="H8" s="40"/>
    </row>
    <row r="9" spans="1:8" ht="18.75" customHeight="1">
      <c r="A9" s="40"/>
      <c r="B9" s="49"/>
      <c r="C9" s="49"/>
      <c r="D9" s="49"/>
      <c r="E9" s="49"/>
      <c r="F9" s="49"/>
      <c r="G9" s="40"/>
      <c r="H9" s="40"/>
    </row>
    <row r="10" spans="1:8" ht="18.75" customHeight="1">
      <c r="A10" s="40"/>
      <c r="B10" s="45"/>
      <c r="C10" s="45"/>
      <c r="D10" s="45"/>
      <c r="E10" s="45"/>
      <c r="F10" s="45"/>
      <c r="G10" s="40"/>
      <c r="H10" s="40"/>
    </row>
    <row r="11" spans="1:8" ht="18.75" customHeight="1">
      <c r="A11" s="40"/>
      <c r="B11" s="45" t="s">
        <v>66</v>
      </c>
      <c r="C11" s="45"/>
      <c r="D11" s="45"/>
      <c r="E11" s="40"/>
      <c r="F11" s="40"/>
      <c r="G11" s="40"/>
      <c r="H11" s="40"/>
    </row>
    <row r="12" spans="1:8" ht="18.75" customHeight="1">
      <c r="A12" s="40"/>
      <c r="B12" s="49" t="s">
        <v>19</v>
      </c>
      <c r="C12" s="45"/>
      <c r="D12" s="45"/>
      <c r="E12" s="40"/>
      <c r="F12" s="40"/>
      <c r="G12" s="40"/>
      <c r="H12" s="40"/>
    </row>
    <row r="13" spans="1:8" ht="18.75" customHeight="1">
      <c r="A13" s="40"/>
      <c r="B13" s="50" t="s">
        <v>72</v>
      </c>
      <c r="C13" s="50"/>
      <c r="D13" s="51"/>
      <c r="E13" s="45"/>
      <c r="F13" s="40"/>
      <c r="G13" s="40"/>
      <c r="H13" s="40"/>
    </row>
    <row r="14" spans="1:8" ht="18.75" customHeight="1">
      <c r="A14" s="40"/>
      <c r="B14" s="112" t="s">
        <v>7</v>
      </c>
      <c r="C14" s="113"/>
      <c r="D14" s="112" t="s">
        <v>8</v>
      </c>
      <c r="E14" s="116"/>
      <c r="F14" s="116" t="s">
        <v>9</v>
      </c>
      <c r="G14" s="40"/>
      <c r="H14" s="40"/>
    </row>
    <row r="15" spans="1:8" ht="18.75" customHeight="1" thickBot="1">
      <c r="A15" s="40"/>
      <c r="B15" s="114"/>
      <c r="C15" s="115"/>
      <c r="D15" s="126"/>
      <c r="E15" s="127"/>
      <c r="F15" s="117"/>
      <c r="G15" s="40"/>
      <c r="H15" s="40"/>
    </row>
    <row r="16" spans="1:8" ht="40.5" customHeight="1" thickBot="1">
      <c r="A16" s="40"/>
      <c r="B16" s="98" t="s">
        <v>68</v>
      </c>
      <c r="C16" s="99"/>
      <c r="D16" s="120"/>
      <c r="E16" s="121"/>
      <c r="F16" s="54" t="s">
        <v>74</v>
      </c>
      <c r="G16" s="40"/>
      <c r="H16" s="40"/>
    </row>
    <row r="17" spans="1:8" ht="33" customHeight="1" thickBot="1">
      <c r="A17" s="40"/>
      <c r="B17" s="118" t="s">
        <v>25</v>
      </c>
      <c r="C17" s="119"/>
      <c r="D17" s="120"/>
      <c r="E17" s="121"/>
      <c r="F17" s="55" t="s">
        <v>20</v>
      </c>
      <c r="G17" s="40"/>
      <c r="H17" s="40"/>
    </row>
    <row r="18" spans="1:8" ht="33" customHeight="1" thickBot="1">
      <c r="A18" s="40"/>
      <c r="B18" s="118" t="s">
        <v>67</v>
      </c>
      <c r="C18" s="119"/>
      <c r="D18" s="120"/>
      <c r="E18" s="121"/>
      <c r="F18" s="55" t="s">
        <v>21</v>
      </c>
      <c r="G18" s="40"/>
      <c r="H18" s="40"/>
    </row>
    <row r="19" spans="1:8" ht="33" customHeight="1" thickBot="1">
      <c r="A19" s="40"/>
      <c r="B19" s="118" t="s">
        <v>71</v>
      </c>
      <c r="C19" s="119"/>
      <c r="D19" s="120"/>
      <c r="E19" s="121"/>
      <c r="F19" s="55" t="s">
        <v>22</v>
      </c>
      <c r="G19" s="40"/>
      <c r="H19" s="40"/>
    </row>
    <row r="20" spans="1:8" ht="33" customHeight="1" thickBot="1">
      <c r="A20" s="40"/>
      <c r="B20" s="118" t="s">
        <v>26</v>
      </c>
      <c r="C20" s="119"/>
      <c r="D20" s="120"/>
      <c r="E20" s="121"/>
      <c r="F20" s="55" t="s">
        <v>23</v>
      </c>
      <c r="G20" s="40"/>
      <c r="H20" s="40"/>
    </row>
    <row r="21" spans="1:8" ht="33" customHeight="1" thickBot="1">
      <c r="A21" s="40"/>
      <c r="B21" s="98" t="s">
        <v>27</v>
      </c>
      <c r="C21" s="99"/>
      <c r="D21" s="120"/>
      <c r="E21" s="121"/>
      <c r="F21" s="55" t="s">
        <v>24</v>
      </c>
      <c r="G21" s="40"/>
      <c r="H21" s="40"/>
    </row>
    <row r="22" spans="1:8" ht="33" customHeight="1" thickBot="1">
      <c r="A22" s="40"/>
      <c r="B22" s="98" t="s">
        <v>31</v>
      </c>
      <c r="C22" s="99"/>
      <c r="D22" s="120"/>
      <c r="E22" s="121"/>
      <c r="F22" s="55" t="s">
        <v>28</v>
      </c>
      <c r="G22" s="40"/>
      <c r="H22" s="40"/>
    </row>
    <row r="23" spans="1:8" ht="33" customHeight="1" thickBot="1">
      <c r="A23" s="40"/>
      <c r="B23" s="98" t="s">
        <v>32</v>
      </c>
      <c r="C23" s="99"/>
      <c r="D23" s="120"/>
      <c r="E23" s="121"/>
      <c r="F23" s="57" t="s">
        <v>69</v>
      </c>
      <c r="G23" s="40"/>
      <c r="H23" s="40"/>
    </row>
    <row r="24" spans="1:8" ht="15.75" customHeight="1" thickBot="1">
      <c r="A24" s="40"/>
      <c r="B24" s="58"/>
      <c r="C24" s="58"/>
      <c r="D24" s="59"/>
      <c r="E24" s="59"/>
      <c r="F24" s="60"/>
      <c r="G24" s="40"/>
      <c r="H24" s="40"/>
    </row>
    <row r="25" spans="1:8" ht="33.75" customHeight="1" thickBot="1">
      <c r="A25" s="40"/>
      <c r="B25" s="98" t="s">
        <v>62</v>
      </c>
      <c r="C25" s="99"/>
      <c r="D25" s="120"/>
      <c r="E25" s="121"/>
      <c r="F25" s="61" t="s">
        <v>29</v>
      </c>
      <c r="G25" s="40"/>
      <c r="H25" s="40"/>
    </row>
    <row r="26" spans="1:8" ht="33.75" customHeight="1" thickBot="1">
      <c r="A26" s="40"/>
      <c r="B26" s="98" t="s">
        <v>33</v>
      </c>
      <c r="C26" s="99"/>
      <c r="D26" s="120"/>
      <c r="E26" s="121"/>
      <c r="F26" s="56" t="s">
        <v>30</v>
      </c>
      <c r="G26" s="40"/>
      <c r="H26" s="40"/>
    </row>
    <row r="27" spans="1:8" ht="14.25" customHeight="1" thickBot="1">
      <c r="A27" s="40"/>
      <c r="B27" s="58"/>
      <c r="C27" s="58"/>
      <c r="D27" s="59"/>
      <c r="E27" s="59"/>
      <c r="F27" s="63"/>
      <c r="G27" s="40"/>
      <c r="H27" s="40"/>
    </row>
    <row r="28" spans="1:8" ht="35.25" customHeight="1" thickBot="1">
      <c r="A28" s="40"/>
      <c r="B28" s="98" t="s">
        <v>34</v>
      </c>
      <c r="C28" s="99"/>
      <c r="D28" s="120"/>
      <c r="E28" s="121"/>
      <c r="F28" s="56" t="s">
        <v>58</v>
      </c>
      <c r="G28" s="40"/>
      <c r="H28" s="40"/>
    </row>
    <row r="29" spans="1:8" ht="39" customHeight="1" thickBot="1">
      <c r="A29" s="40"/>
      <c r="B29" s="98" t="s">
        <v>35</v>
      </c>
      <c r="C29" s="99"/>
      <c r="D29" s="120"/>
      <c r="E29" s="121"/>
      <c r="F29" s="64" t="s">
        <v>75</v>
      </c>
      <c r="G29" s="40"/>
      <c r="H29" s="40"/>
    </row>
    <row r="30" spans="1:8" ht="18.75" customHeight="1">
      <c r="A30" s="40"/>
      <c r="B30" s="58"/>
      <c r="C30" s="58"/>
      <c r="D30" s="41"/>
      <c r="E30" s="41"/>
      <c r="F30" s="60"/>
      <c r="G30" s="40"/>
      <c r="H30" s="40"/>
    </row>
    <row r="31" spans="1:8" ht="35.25" customHeight="1">
      <c r="A31" s="40"/>
      <c r="B31" s="98" t="s">
        <v>64</v>
      </c>
      <c r="C31" s="99"/>
      <c r="D31" s="122">
        <f>第4回!D31+第4回!D16-SUM(第4回!D17:E23)</f>
        <v>0</v>
      </c>
      <c r="E31" s="122"/>
      <c r="F31" s="55"/>
      <c r="G31" s="40"/>
      <c r="H31" s="40"/>
    </row>
    <row r="32" spans="1:8" ht="35.25" customHeight="1">
      <c r="A32" s="40"/>
      <c r="B32" s="99" t="s">
        <v>63</v>
      </c>
      <c r="C32" s="123"/>
      <c r="D32" s="124">
        <f>第4回!D39</f>
        <v>0</v>
      </c>
      <c r="E32" s="125"/>
      <c r="F32" s="70"/>
      <c r="G32" s="40"/>
      <c r="H32" s="40"/>
    </row>
    <row r="33" spans="1:8" ht="18.75" customHeight="1">
      <c r="A33" s="40"/>
      <c r="B33" s="58"/>
      <c r="C33" s="58"/>
      <c r="D33" s="40"/>
      <c r="E33" s="65"/>
      <c r="F33" s="40"/>
      <c r="G33" s="40"/>
      <c r="H33" s="40"/>
    </row>
    <row r="34" spans="1:8" ht="18.75" customHeight="1">
      <c r="A34" s="40"/>
      <c r="B34" s="66" t="s">
        <v>65</v>
      </c>
      <c r="C34" s="66"/>
      <c r="D34" s="45"/>
      <c r="E34" s="65"/>
      <c r="F34" s="40"/>
      <c r="G34" s="40"/>
      <c r="H34" s="40"/>
    </row>
    <row r="35" spans="1:8" ht="18.75" customHeight="1" thickBot="1">
      <c r="A35" s="40"/>
      <c r="B35" s="108" t="s">
        <v>7</v>
      </c>
      <c r="C35" s="108"/>
      <c r="D35" s="109" t="s">
        <v>8</v>
      </c>
      <c r="E35" s="109"/>
      <c r="F35" s="67"/>
      <c r="G35" s="40"/>
      <c r="H35" s="40"/>
    </row>
    <row r="36" spans="1:8" ht="33" customHeight="1" thickBot="1">
      <c r="A36" s="40"/>
      <c r="B36" s="98" t="s">
        <v>1</v>
      </c>
      <c r="C36" s="99"/>
      <c r="D36" s="100">
        <f>$D$26</f>
        <v>0</v>
      </c>
      <c r="E36" s="101"/>
      <c r="F36" s="68"/>
      <c r="G36" s="40"/>
      <c r="H36" s="40"/>
    </row>
    <row r="37" spans="1:8" ht="33" customHeight="1" thickBot="1">
      <c r="A37" s="40"/>
      <c r="B37" s="98" t="s">
        <v>2</v>
      </c>
      <c r="C37" s="99"/>
      <c r="D37" s="102">
        <f>$D$16-$D$17-$D$18-$D$19-$D$20-$D$21-$D$22-$D$23+$D$31</f>
        <v>0</v>
      </c>
      <c r="E37" s="103"/>
      <c r="F37" s="68"/>
      <c r="G37" s="40"/>
      <c r="H37" s="40"/>
    </row>
    <row r="38" spans="1:8" ht="33" customHeight="1" thickBot="1">
      <c r="A38" s="40"/>
      <c r="B38" s="98" t="s">
        <v>41</v>
      </c>
      <c r="C38" s="99"/>
      <c r="D38" s="100">
        <f>$D$25</f>
        <v>0</v>
      </c>
      <c r="E38" s="101"/>
      <c r="F38" s="68"/>
      <c r="G38" s="40"/>
      <c r="H38" s="40"/>
    </row>
    <row r="39" spans="1:8" ht="33" customHeight="1" thickBot="1">
      <c r="A39" s="40"/>
      <c r="B39" s="98" t="s">
        <v>3</v>
      </c>
      <c r="C39" s="99"/>
      <c r="D39" s="100">
        <f>$D$17+$D$18+$D$19+$D$20+$D$21+$D$22+$D$23+$D$32</f>
        <v>0</v>
      </c>
      <c r="E39" s="101"/>
      <c r="F39" s="68"/>
      <c r="G39" s="40"/>
      <c r="H39" s="40"/>
    </row>
    <row r="40" spans="1:8" ht="33" customHeight="1" thickBot="1">
      <c r="A40" s="40"/>
      <c r="B40" s="98" t="s">
        <v>4</v>
      </c>
      <c r="C40" s="99"/>
      <c r="D40" s="100" t="e">
        <f>INT(IF((($D$37-$D$38)*$D$36/$D$39)&gt;=0,($D$37-$D$38)*$D$36/$D$39,0))</f>
        <v>#DIV/0!</v>
      </c>
      <c r="E40" s="101"/>
      <c r="F40" s="68"/>
      <c r="G40" s="40"/>
      <c r="H40" s="40"/>
    </row>
    <row r="41" spans="1:8" ht="33" customHeight="1" thickBot="1">
      <c r="A41" s="40"/>
      <c r="B41" s="98" t="s">
        <v>5</v>
      </c>
      <c r="C41" s="99"/>
      <c r="D41" s="100">
        <f>$D$28+$D$29</f>
        <v>0</v>
      </c>
      <c r="E41" s="101"/>
      <c r="F41" s="68"/>
      <c r="G41" s="40"/>
      <c r="H41" s="40"/>
    </row>
    <row r="42" spans="1:8" ht="33" customHeight="1" thickBot="1">
      <c r="A42" s="40"/>
      <c r="B42" s="98" t="s">
        <v>6</v>
      </c>
      <c r="C42" s="99"/>
      <c r="D42" s="100">
        <f>INT(IF($D$41=$D$36,0,IF($D$40+$D$41&lt;=$D$36,$D$40,$D$36-$D$41)))</f>
        <v>0</v>
      </c>
      <c r="E42" s="101"/>
      <c r="F42" s="68"/>
      <c r="G42" s="40"/>
      <c r="H42" s="40"/>
    </row>
    <row r="43" spans="1:8" ht="18.75" customHeight="1">
      <c r="A43" s="40"/>
      <c r="B43" s="40"/>
      <c r="C43" s="40"/>
      <c r="D43" s="40"/>
      <c r="E43" s="40"/>
      <c r="F43" s="40"/>
      <c r="G43" s="40"/>
      <c r="H43" s="40"/>
    </row>
    <row r="44" spans="1:8" ht="18.75" customHeight="1">
      <c r="A44" s="40"/>
      <c r="B44" s="40" t="s">
        <v>39</v>
      </c>
      <c r="C44" s="40"/>
      <c r="D44" s="40"/>
      <c r="E44" s="40"/>
      <c r="F44" s="40"/>
      <c r="G44" s="40"/>
      <c r="H44" s="40"/>
    </row>
    <row r="45" spans="1:8" ht="18.75" customHeight="1">
      <c r="A45" s="40"/>
      <c r="B45" s="40" t="s">
        <v>36</v>
      </c>
      <c r="C45" s="40"/>
      <c r="D45" s="40"/>
      <c r="E45" s="40"/>
      <c r="F45" s="40"/>
      <c r="G45" s="40"/>
      <c r="H45" s="40"/>
    </row>
    <row r="46" spans="1:8" ht="12.75" customHeight="1">
      <c r="A46" s="40"/>
      <c r="B46" s="40"/>
      <c r="C46" s="40"/>
      <c r="D46" s="40"/>
      <c r="E46" s="40"/>
      <c r="F46" s="40"/>
      <c r="G46" s="40"/>
      <c r="H46" s="40"/>
    </row>
    <row r="47" spans="1:8" ht="18.75" customHeight="1">
      <c r="A47" s="40"/>
      <c r="B47" s="40" t="s">
        <v>37</v>
      </c>
      <c r="C47" s="40"/>
      <c r="D47" s="40"/>
      <c r="E47" s="40"/>
      <c r="F47" s="40"/>
      <c r="G47" s="40"/>
      <c r="H47" s="40"/>
    </row>
    <row r="48" spans="1:8" ht="18.75" customHeight="1">
      <c r="A48" s="40"/>
      <c r="B48" s="40"/>
      <c r="C48" s="40"/>
      <c r="D48" s="40"/>
      <c r="E48" s="40"/>
      <c r="F48" s="40"/>
      <c r="G48" s="40"/>
      <c r="H48" s="40"/>
    </row>
  </sheetData>
  <sheetProtection password="C65C" sheet="1" objects="1" scenarios="1"/>
  <mergeCells count="50">
    <mergeCell ref="E6:F6"/>
    <mergeCell ref="E7:F7"/>
    <mergeCell ref="E8:F8"/>
    <mergeCell ref="B14:C15"/>
    <mergeCell ref="D14:E15"/>
    <mergeCell ref="F14:F15"/>
    <mergeCell ref="B16:C16"/>
    <mergeCell ref="D16:E16"/>
    <mergeCell ref="B17:C17"/>
    <mergeCell ref="D17:E17"/>
    <mergeCell ref="B18:C18"/>
    <mergeCell ref="D18:E18"/>
    <mergeCell ref="B19:C19"/>
    <mergeCell ref="D19:E19"/>
    <mergeCell ref="B20:C20"/>
    <mergeCell ref="D20:E20"/>
    <mergeCell ref="B21:C21"/>
    <mergeCell ref="D21:E21"/>
    <mergeCell ref="B22:C22"/>
    <mergeCell ref="D22:E22"/>
    <mergeCell ref="B23:C23"/>
    <mergeCell ref="D23:E23"/>
    <mergeCell ref="B25:C25"/>
    <mergeCell ref="D25:E25"/>
    <mergeCell ref="B26:C26"/>
    <mergeCell ref="D26:E26"/>
    <mergeCell ref="B28:C28"/>
    <mergeCell ref="D28:E28"/>
    <mergeCell ref="B29:C29"/>
    <mergeCell ref="D29:E29"/>
    <mergeCell ref="B31:C31"/>
    <mergeCell ref="D31:E31"/>
    <mergeCell ref="B32:C32"/>
    <mergeCell ref="D32:E32"/>
    <mergeCell ref="B35:C35"/>
    <mergeCell ref="D35:E35"/>
    <mergeCell ref="B36:C36"/>
    <mergeCell ref="D36:E36"/>
    <mergeCell ref="B37:C37"/>
    <mergeCell ref="D37:E37"/>
    <mergeCell ref="B38:C38"/>
    <mergeCell ref="D38:E38"/>
    <mergeCell ref="B42:C42"/>
    <mergeCell ref="D42:E42"/>
    <mergeCell ref="B39:C39"/>
    <mergeCell ref="D39:E39"/>
    <mergeCell ref="B40:C40"/>
    <mergeCell ref="D40:E40"/>
    <mergeCell ref="B41:C41"/>
    <mergeCell ref="D41:E41"/>
  </mergeCells>
  <phoneticPr fontId="1"/>
  <pageMargins left="0.25" right="0.25" top="0.75" bottom="0.75" header="0.3" footer="0.3"/>
  <pageSetup paperSize="9" scale="65" orientation="portrait" r:id="rId1"/>
  <headerFooter>
    <oddHeader>&amp;L&amp;"-,太字"&amp;14&amp;KFF0000＜平成24年度補正予算創業補助金専用＞&amp;R&amp;14平成　　年　　月　　日</oddHeader>
    <oddFooter>&amp;C&amp;F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注意事項</vt:lpstr>
      <vt:lpstr>記載例</vt:lpstr>
      <vt:lpstr>第1回</vt:lpstr>
      <vt:lpstr>第2回</vt:lpstr>
      <vt:lpstr>第3回</vt:lpstr>
      <vt:lpstr>第4回</vt:lpstr>
      <vt:lpstr>第5回</vt:lpstr>
      <vt:lpstr>記載例!Print_Area</vt:lpstr>
      <vt:lpstr>第1回!Print_Area</vt:lpstr>
      <vt:lpstr>第2回!Print_Area</vt:lpstr>
      <vt:lpstr>第3回!Print_Area</vt:lpstr>
      <vt:lpstr>第4回!Print_Area</vt:lpstr>
      <vt:lpstr>第5回!Print_Area</vt:lpstr>
      <vt:lpstr>注意事項!Print_Area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n-watanabe</cp:lastModifiedBy>
  <cp:lastPrinted>2015-09-25T05:29:04Z</cp:lastPrinted>
  <dcterms:created xsi:type="dcterms:W3CDTF">2015-09-10T04:40:36Z</dcterms:created>
  <dcterms:modified xsi:type="dcterms:W3CDTF">2015-10-26T06:46:31Z</dcterms:modified>
</cp:coreProperties>
</file>